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" windowWidth="19395" windowHeight="7830" activeTab="1"/>
  </bookViews>
  <sheets>
    <sheet name="남자부" sheetId="3" r:id="rId1"/>
    <sheet name="여자부" sheetId="4" r:id="rId2"/>
  </sheets>
  <externalReferences>
    <externalReference r:id="rId3"/>
  </externalReferences>
  <definedNames>
    <definedName name="_xlnm.Print_Area" localSheetId="0">남자부!$A$2:$AA$37</definedName>
    <definedName name="_xlnm.Print_Area" localSheetId="1">여자부!$A$2:$AA$37</definedName>
  </definedNames>
  <calcPr calcId="125725"/>
</workbook>
</file>

<file path=xl/calcChain.xml><?xml version="1.0" encoding="utf-8"?>
<calcChain xmlns="http://schemas.openxmlformats.org/spreadsheetml/2006/main">
  <c r="K34" i="4"/>
  <c r="J34"/>
  <c r="I34"/>
  <c r="H34"/>
  <c r="G34"/>
  <c r="F34"/>
  <c r="D34"/>
  <c r="C34"/>
  <c r="N33"/>
  <c r="M33"/>
  <c r="L33"/>
  <c r="K33"/>
  <c r="J33"/>
  <c r="H33"/>
  <c r="G33"/>
  <c r="F33"/>
  <c r="E33"/>
  <c r="D33"/>
  <c r="C33"/>
  <c r="N32"/>
  <c r="M32"/>
  <c r="L32"/>
  <c r="K32"/>
  <c r="J32"/>
  <c r="I32"/>
  <c r="G32"/>
  <c r="F32"/>
  <c r="E32"/>
  <c r="D32"/>
  <c r="C32"/>
  <c r="N31"/>
  <c r="M31"/>
  <c r="L31"/>
  <c r="K31"/>
  <c r="J31"/>
  <c r="I31"/>
  <c r="H31"/>
  <c r="G31"/>
  <c r="F31"/>
  <c r="E31"/>
  <c r="D31"/>
  <c r="C31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29"/>
  <c r="D29"/>
  <c r="C29"/>
  <c r="E28"/>
  <c r="E27"/>
  <c r="D27"/>
  <c r="C27"/>
  <c r="Z26"/>
  <c r="W26"/>
  <c r="Q26"/>
  <c r="N26"/>
  <c r="K26"/>
  <c r="H26"/>
  <c r="E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F23"/>
  <c r="C23"/>
  <c r="H22"/>
  <c r="G22"/>
  <c r="F22"/>
  <c r="E22"/>
  <c r="D22"/>
  <c r="C22"/>
  <c r="R21"/>
  <c r="O21"/>
  <c r="L21"/>
  <c r="I21"/>
  <c r="F21"/>
  <c r="C21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H19"/>
  <c r="G19"/>
  <c r="F19"/>
  <c r="E19"/>
  <c r="D19"/>
  <c r="C19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C17"/>
  <c r="Q16"/>
  <c r="P16"/>
  <c r="O16"/>
  <c r="N16"/>
  <c r="M16"/>
  <c r="L16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Q9"/>
  <c r="P9"/>
  <c r="O9"/>
  <c r="N9"/>
  <c r="M9"/>
  <c r="L9"/>
  <c r="K9"/>
  <c r="J9"/>
  <c r="I9"/>
  <c r="H9"/>
  <c r="G9"/>
  <c r="F9"/>
  <c r="E9"/>
  <c r="D9"/>
  <c r="C9"/>
  <c r="C8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K35" i="3"/>
  <c r="J35"/>
  <c r="I35"/>
  <c r="H35"/>
  <c r="G35"/>
  <c r="F35"/>
  <c r="E35"/>
  <c r="D35"/>
  <c r="C35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D29"/>
  <c r="C29"/>
  <c r="W28"/>
  <c r="T28"/>
  <c r="Q28"/>
  <c r="N28"/>
  <c r="K28"/>
  <c r="H28"/>
  <c r="E28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W26"/>
  <c r="T26"/>
  <c r="Q26"/>
  <c r="N26"/>
  <c r="K26"/>
  <c r="H26"/>
  <c r="E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I23"/>
  <c r="F23"/>
  <c r="C23"/>
  <c r="K22"/>
  <c r="J22"/>
  <c r="I22"/>
  <c r="H22"/>
  <c r="G22"/>
  <c r="F22"/>
  <c r="E22"/>
  <c r="D22"/>
  <c r="C22"/>
  <c r="U21"/>
  <c r="R21"/>
  <c r="O21"/>
  <c r="L21"/>
  <c r="I21"/>
  <c r="F21"/>
  <c r="C21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C17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C10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<sst xmlns="http://schemas.openxmlformats.org/spreadsheetml/2006/main" count="157" uniqueCount="91">
  <si>
    <t>제69회 전국대학육상경기선수권대회</t>
    <phoneticPr fontId="2" type="noConversion"/>
  </si>
  <si>
    <t>남자부</t>
    <phoneticPr fontId="2" type="noConversion"/>
  </si>
  <si>
    <t>( 안동,  2014년04월11일 ∼ 12일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</si>
  <si>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</si>
  <si>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</si>
  <si>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</si>
  <si>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</si>
  <si>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</si>
  <si>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</si>
  <si>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</si>
  <si>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</si>
  <si>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</si>
  <si>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비고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</si>
  <si>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</si>
  <si>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</si>
  <si>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</si>
  <si>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</si>
  <si>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</si>
  <si>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</si>
  <si>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</t>
    <phoneticPr fontId="2" type="noConversion"/>
  </si>
  <si>
    <t>1</t>
    <phoneticPr fontId="2" type="noConversion"/>
  </si>
  <si>
    <t>4x400mR</t>
    <phoneticPr fontId="2" type="noConversion"/>
  </si>
  <si>
    <t>높이뛰기</t>
    <phoneticPr fontId="2" type="noConversion"/>
  </si>
  <si>
    <t>멀리뛰기</t>
    <phoneticPr fontId="2" type="noConversion"/>
  </si>
  <si>
    <t>세단뛰기</t>
    <phoneticPr fontId="2" type="noConversion"/>
  </si>
  <si>
    <t>장대높이뛰기</t>
    <phoneticPr fontId="2" type="noConversion"/>
  </si>
  <si>
    <t>10종경기</t>
    <phoneticPr fontId="2" type="noConversion"/>
  </si>
  <si>
    <t>10000mW</t>
    <phoneticPr fontId="2" type="noConversion"/>
  </si>
  <si>
    <t>3위</t>
    <phoneticPr fontId="2" type="noConversion"/>
  </si>
  <si>
    <t>8위</t>
    <phoneticPr fontId="2" type="noConversion"/>
  </si>
  <si>
    <t>종목</t>
    <phoneticPr fontId="2" type="noConversion"/>
  </si>
  <si>
    <t>소속</t>
    <phoneticPr fontId="2" type="noConversion"/>
  </si>
  <si>
    <t>100m</t>
    <phoneticPr fontId="2" type="noConversion"/>
  </si>
  <si>
    <t>풍향풍속</t>
    <phoneticPr fontId="2" type="noConversion"/>
  </si>
  <si>
    <t>2</t>
    <phoneticPr fontId="2" type="noConversion"/>
  </si>
  <si>
    <t>200m</t>
    <phoneticPr fontId="2" type="noConversion"/>
  </si>
  <si>
    <t>400m</t>
    <phoneticPr fontId="2" type="noConversion"/>
  </si>
  <si>
    <t>2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</si>
  <si>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</si>
  <si>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</si>
  <si>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</si>
  <si>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10000m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</si>
  <si>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</si>
  <si>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</si>
  <si>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</si>
  <si>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1</t>
    <phoneticPr fontId="2" type="noConversion"/>
  </si>
  <si>
    <t>4x100mR</t>
    <phoneticPr fontId="2" type="noConversion"/>
  </si>
  <si>
    <t>종전 5m20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</si>
  <si>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</si>
  <si>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</si>
  <si>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</si>
  <si>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해머던지기</t>
    <phoneticPr fontId="2" type="noConversion"/>
  </si>
  <si>
    <t>※ WR:세계신, WT:세계타이, AR:아시아신, AT:아시아타이, NR:한국신, NT:한국타이, GR:대회신,  GT:대회타이, DR:부별최고, DT:부별타이</t>
    <phoneticPr fontId="2" type="noConversion"/>
  </si>
  <si>
    <t>제69회 전국대학육상경기선수권대회</t>
    <phoneticPr fontId="2" type="noConversion"/>
  </si>
  <si>
    <t>여자부</t>
    <phoneticPr fontId="2" type="noConversion"/>
  </si>
  <si>
    <t>2위</t>
    <phoneticPr fontId="2" type="noConversion"/>
  </si>
  <si>
    <t>4위</t>
    <phoneticPr fontId="2" type="noConversion"/>
  </si>
  <si>
    <t>5위</t>
    <phoneticPr fontId="2" type="noConversion"/>
  </si>
  <si>
    <t>7위</t>
    <phoneticPr fontId="2" type="noConversion"/>
  </si>
  <si>
    <t>비고</t>
    <phoneticPr fontId="2" type="noConversion"/>
  </si>
  <si>
    <t>성명</t>
    <phoneticPr fontId="2" type="noConversion"/>
  </si>
  <si>
    <t>풍향풍속</t>
    <phoneticPr fontId="2" type="noConversion"/>
  </si>
  <si>
    <t>2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</si>
  <si>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</si>
  <si>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</si>
  <si>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</si>
  <si>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</si>
  <si>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</si>
  <si>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10000m</t>
    <phoneticPr fontId="2" type="noConversion"/>
  </si>
  <si>
    <t>100mH</t>
    <phoneticPr fontId="2" type="noConversion"/>
  </si>
  <si>
    <t>400mH</t>
    <phoneticPr fontId="2" type="noConversion"/>
  </si>
  <si>
    <t>3000mSC</t>
    <phoneticPr fontId="2" type="noConversion"/>
  </si>
  <si>
    <t>1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</si>
  <si>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</si>
  <si>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</si>
  <si>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</si>
  <si>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멀리뛰기</t>
    <phoneticPr fontId="2" type="noConversion"/>
  </si>
  <si>
    <t>세단뛰기</t>
    <phoneticPr fontId="2" type="noConversion"/>
  </si>
  <si>
    <t>장대높이뛰기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</si>
  <si>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</si>
  <si>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</si>
  <si>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</si>
  <si>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해머던지기</t>
    <phoneticPr fontId="2" type="noConversion"/>
  </si>
  <si>
    <t>7종경기</t>
    <phoneticPr fontId="2" type="noConversion"/>
  </si>
  <si>
    <t>10000mW</t>
    <phoneticPr fontId="2" type="noConversion"/>
  </si>
  <si>
    <t>※ WR:세계신, WT:세계타이, AR:아시아신, AT:아시아타이, NR:한국신, NT:한국타이, GR:대회신,  GT:대회타이, DR:부별최고, DT:부별타이</t>
    <phoneticPr fontId="2" type="noConversion"/>
  </si>
  <si>
    <t>5.30CR</t>
    <phoneticPr fontId="2" type="noConversion"/>
  </si>
  <si>
    <t>&lt;참고기록&gt;</t>
    <phoneticPr fontId="2" type="noConversion"/>
  </si>
  <si>
    <t>이수정</t>
    <phoneticPr fontId="2" type="noConversion"/>
  </si>
  <si>
    <t>4847CR</t>
    <phoneticPr fontId="2" type="noConversion"/>
  </si>
  <si>
    <t>&lt;참고기록&gt;</t>
    <phoneticPr fontId="2" type="noConversion"/>
  </si>
</sst>
</file>

<file path=xl/styles.xml><?xml version="1.0" encoding="utf-8"?>
<styleSheet xmlns="http://schemas.openxmlformats.org/spreadsheetml/2006/main">
  <numFmts count="10">
    <numFmt numFmtId="42" formatCode="_-&quot;₩&quot;* #,##0_-;\-&quot;₩&quot;* #,##0_-;_-&quot;₩&quot;* &quot;-&quot;_-;_-@_-"/>
    <numFmt numFmtId="176" formatCode="m:ss.00"/>
    <numFmt numFmtId="177" formatCode="mm:ss.00"/>
    <numFmt numFmtId="178" formatCode="0.00_ "/>
    <numFmt numFmtId="179" formatCode="0.00&quot;GR&quot;"/>
    <numFmt numFmtId="180" formatCode="#,##0_ "/>
    <numFmt numFmtId="181" formatCode="0.0_ "/>
    <numFmt numFmtId="182" formatCode="0_ "/>
    <numFmt numFmtId="183" formatCode="General&quot;GR&quot;"/>
    <numFmt numFmtId="187" formatCode="0.00;_Ā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7"/>
      <name val="가는으뜸체"/>
      <family val="1"/>
      <charset val="129"/>
    </font>
    <font>
      <sz val="4"/>
      <name val="돋움"/>
      <family val="3"/>
      <charset val="129"/>
    </font>
    <font>
      <sz val="6"/>
      <name val="가는으뜸체"/>
      <family val="1"/>
      <charset val="129"/>
    </font>
    <font>
      <sz val="5"/>
      <name val="가는으뜸체"/>
      <family val="1"/>
      <charset val="129"/>
    </font>
    <font>
      <sz val="10"/>
      <name val="휴먼각진옛체"/>
      <family val="1"/>
      <charset val="129"/>
    </font>
    <font>
      <sz val="8"/>
      <name val="휴먼각진옛체"/>
      <family val="1"/>
      <charset val="129"/>
    </font>
    <font>
      <sz val="9"/>
      <name val="휴먼각진옛체"/>
      <family val="1"/>
      <charset val="129"/>
    </font>
    <font>
      <sz val="9"/>
      <name val="돋움"/>
      <family val="3"/>
      <charset val="129"/>
    </font>
    <font>
      <sz val="5"/>
      <name val="돋움"/>
      <family val="3"/>
      <charset val="129"/>
    </font>
    <font>
      <sz val="6"/>
      <name val="돋움"/>
      <family val="3"/>
      <charset val="129"/>
    </font>
    <font>
      <sz val="11"/>
      <color rgb="FF006100"/>
      <name val="맑은 고딕"/>
      <family val="2"/>
      <charset val="129"/>
      <scheme val="minor"/>
    </font>
    <font>
      <sz val="7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</cellStyleXfs>
  <cellXfs count="254">
    <xf numFmtId="0" fontId="0" fillId="0" borderId="0" xfId="0"/>
    <xf numFmtId="0" fontId="0" fillId="0" borderId="0" xfId="0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quotePrefix="1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6" fillId="0" borderId="25" xfId="0" quotePrefix="1" applyNumberFormat="1" applyFont="1" applyBorder="1" applyAlignment="1" applyProtection="1">
      <alignment horizontal="center" vertical="center"/>
      <protection locked="0"/>
    </xf>
    <xf numFmtId="0" fontId="6" fillId="0" borderId="26" xfId="0" applyNumberFormat="1" applyFont="1" applyBorder="1" applyAlignment="1" applyProtection="1">
      <alignment horizontal="center" vertical="center"/>
      <protection locked="0"/>
    </xf>
    <xf numFmtId="0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8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right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0" borderId="16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31" xfId="0" applyNumberFormat="1" applyFont="1" applyBorder="1" applyAlignment="1" applyProtection="1">
      <alignment horizontal="center" vertical="center" shrinkToFit="1"/>
      <protection locked="0"/>
    </xf>
    <xf numFmtId="177" fontId="6" fillId="0" borderId="32" xfId="0" applyNumberFormat="1" applyFont="1" applyBorder="1" applyAlignment="1" applyProtection="1">
      <alignment horizontal="center" vertical="center" shrinkToFit="1"/>
      <protection locked="0"/>
    </xf>
    <xf numFmtId="177" fontId="6" fillId="0" borderId="33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49" fontId="6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4" xfId="0" applyFont="1" applyFill="1" applyBorder="1" applyAlignment="1" applyProtection="1">
      <alignment horizontal="center" vertical="center" wrapText="1" shrinkToFit="1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178" fontId="6" fillId="0" borderId="32" xfId="0" applyNumberFormat="1" applyFont="1" applyBorder="1" applyAlignment="1" applyProtection="1">
      <alignment horizontal="center" vertical="center" shrinkToFit="1"/>
      <protection locked="0"/>
    </xf>
    <xf numFmtId="0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9" fillId="0" borderId="22" xfId="0" applyNumberFormat="1" applyFont="1" applyBorder="1" applyAlignment="1" applyProtection="1">
      <alignment horizontal="center" vertical="center" shrinkToFit="1"/>
    </xf>
    <xf numFmtId="0" fontId="6" fillId="0" borderId="38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0" fontId="9" fillId="0" borderId="22" xfId="0" applyNumberFormat="1" applyFont="1" applyBorder="1" applyAlignment="1" applyProtection="1">
      <alignment horizontal="center" vertical="center"/>
    </xf>
    <xf numFmtId="0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9" fillId="0" borderId="41" xfId="0" applyNumberFormat="1" applyFont="1" applyBorder="1" applyAlignment="1" applyProtection="1">
      <alignment horizontal="center" vertical="center" shrinkToFit="1"/>
    </xf>
    <xf numFmtId="0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9" fillId="0" borderId="41" xfId="0" applyNumberFormat="1" applyFont="1" applyBorder="1" applyAlignment="1" applyProtection="1">
      <alignment horizontal="center" vertical="center"/>
    </xf>
    <xf numFmtId="49" fontId="6" fillId="0" borderId="38" xfId="0" quotePrefix="1" applyNumberFormat="1" applyFont="1" applyBorder="1" applyAlignment="1" applyProtection="1">
      <alignment horizontal="center" vertical="center"/>
      <protection locked="0"/>
    </xf>
    <xf numFmtId="0" fontId="6" fillId="0" borderId="38" xfId="0" quotePrefix="1" applyNumberFormat="1" applyFon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179" fontId="6" fillId="0" borderId="33" xfId="0" applyNumberFormat="1" applyFont="1" applyBorder="1" applyAlignment="1" applyProtection="1">
      <alignment horizontal="center" vertical="center" shrinkToFit="1"/>
      <protection locked="0"/>
    </xf>
    <xf numFmtId="178" fontId="6" fillId="0" borderId="33" xfId="0" applyNumberFormat="1" applyFont="1" applyBorder="1" applyAlignment="1" applyProtection="1">
      <alignment horizontal="center" vertical="center" shrinkToFit="1"/>
      <protection locked="0"/>
    </xf>
    <xf numFmtId="178" fontId="6" fillId="0" borderId="33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178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1" applyNumberFormat="1" applyFont="1" applyBorder="1" applyAlignment="1" applyProtection="1">
      <alignment horizontal="center" vertical="center"/>
      <protection locked="0"/>
    </xf>
    <xf numFmtId="0" fontId="6" fillId="0" borderId="26" xfId="0" quotePrefix="1" applyNumberFormat="1" applyFont="1" applyBorder="1" applyAlignment="1" applyProtection="1">
      <alignment horizontal="center" vertical="center"/>
      <protection locked="0"/>
    </xf>
    <xf numFmtId="0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78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" fontId="6" fillId="0" borderId="33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180" fontId="6" fillId="0" borderId="23" xfId="0" applyNumberFormat="1" applyFon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6" fillId="0" borderId="42" xfId="0" applyNumberFormat="1" applyFont="1" applyBorder="1" applyAlignment="1" applyProtection="1">
      <alignment horizontal="center" vertical="center" shrinkToFit="1"/>
      <protection locked="0"/>
    </xf>
    <xf numFmtId="0" fontId="6" fillId="0" borderId="43" xfId="0" applyNumberFormat="1" applyFont="1" applyBorder="1" applyAlignment="1" applyProtection="1">
      <alignment horizontal="center" vertical="center" shrinkToFit="1"/>
      <protection locked="0"/>
    </xf>
    <xf numFmtId="0" fontId="6" fillId="0" borderId="44" xfId="0" applyNumberFormat="1" applyFont="1" applyBorder="1" applyAlignment="1" applyProtection="1">
      <alignment horizontal="center" vertical="center" shrinkToFit="1"/>
      <protection locked="0"/>
    </xf>
    <xf numFmtId="49" fontId="6" fillId="0" borderId="44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NumberFormat="1" applyFont="1" applyBorder="1" applyAlignment="1" applyProtection="1">
      <alignment horizontal="center" vertical="center" shrinkToFit="1"/>
      <protection locked="0"/>
    </xf>
    <xf numFmtId="0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5" xfId="0" applyNumberFormat="1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NumberFormat="1" applyFont="1" applyBorder="1" applyAlignment="1" applyProtection="1">
      <alignment horizontal="center" vertical="center" shrinkToFit="1"/>
    </xf>
    <xf numFmtId="0" fontId="6" fillId="0" borderId="14" xfId="0" applyNumberFormat="1" applyFont="1" applyBorder="1" applyAlignment="1" applyProtection="1">
      <alignment horizontal="center" vertical="center" shrinkToFit="1"/>
    </xf>
    <xf numFmtId="0" fontId="6" fillId="0" borderId="15" xfId="0" applyNumberFormat="1" applyFont="1" applyBorder="1" applyAlignment="1" applyProtection="1">
      <alignment horizontal="center" vertical="center" shrinkToFit="1"/>
    </xf>
    <xf numFmtId="178" fontId="6" fillId="0" borderId="15" xfId="0" applyNumberFormat="1" applyFont="1" applyBorder="1" applyAlignment="1" applyProtection="1">
      <alignment horizontal="center" vertical="center" shrinkToFit="1"/>
    </xf>
    <xf numFmtId="49" fontId="6" fillId="0" borderId="15" xfId="0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49" fontId="6" fillId="0" borderId="17" xfId="0" applyNumberFormat="1" applyFont="1" applyBorder="1" applyAlignment="1" applyProtection="1">
      <alignment horizontal="center" vertical="center"/>
    </xf>
    <xf numFmtId="49" fontId="6" fillId="0" borderId="25" xfId="0" applyNumberFormat="1" applyFont="1" applyBorder="1" applyAlignment="1" applyProtection="1">
      <alignment horizontal="center" vertical="center" shrinkToFit="1"/>
    </xf>
    <xf numFmtId="0" fontId="6" fillId="0" borderId="26" xfId="0" applyNumberFormat="1" applyFont="1" applyBorder="1" applyAlignment="1" applyProtection="1">
      <alignment horizontal="center" vertical="center" shrinkToFit="1"/>
    </xf>
    <xf numFmtId="0" fontId="6" fillId="0" borderId="27" xfId="0" applyNumberFormat="1" applyFont="1" applyBorder="1" applyAlignment="1" applyProtection="1">
      <alignment horizontal="center" vertical="center" shrinkToFit="1"/>
    </xf>
    <xf numFmtId="0" fontId="6" fillId="0" borderId="28" xfId="0" applyNumberFormat="1" applyFont="1" applyBorder="1" applyAlignment="1" applyProtection="1">
      <alignment horizontal="center" vertical="center" shrinkToFit="1"/>
    </xf>
    <xf numFmtId="0" fontId="0" fillId="0" borderId="47" xfId="0" applyNumberFormat="1" applyBorder="1" applyAlignment="1">
      <alignment horizontal="center" shrinkToFit="1"/>
    </xf>
    <xf numFmtId="181" fontId="6" fillId="0" borderId="28" xfId="0" applyNumberFormat="1" applyFont="1" applyBorder="1" applyAlignment="1" applyProtection="1">
      <alignment horizontal="center" vertical="center" shrinkToFit="1"/>
    </xf>
    <xf numFmtId="49" fontId="0" fillId="0" borderId="0" xfId="0" applyNumberFormat="1" applyAlignment="1">
      <alignment horizontal="center"/>
    </xf>
    <xf numFmtId="49" fontId="6" fillId="0" borderId="21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 shrinkToFit="1"/>
    </xf>
    <xf numFmtId="0" fontId="6" fillId="0" borderId="23" xfId="0" applyNumberFormat="1" applyFont="1" applyBorder="1" applyAlignment="1" applyProtection="1">
      <alignment horizontal="center" vertical="center" shrinkToFit="1"/>
    </xf>
    <xf numFmtId="49" fontId="6" fillId="0" borderId="23" xfId="0" applyNumberFormat="1" applyFont="1" applyBorder="1" applyAlignment="1" applyProtection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</xf>
    <xf numFmtId="0" fontId="6" fillId="0" borderId="31" xfId="0" applyNumberFormat="1" applyFont="1" applyFill="1" applyBorder="1" applyAlignment="1" applyProtection="1">
      <alignment horizontal="center" vertical="center" shrinkToFit="1"/>
    </xf>
    <xf numFmtId="0" fontId="6" fillId="0" borderId="32" xfId="0" applyNumberFormat="1" applyFont="1" applyFill="1" applyBorder="1" applyAlignment="1" applyProtection="1">
      <alignment horizontal="center" vertical="center" shrinkToFit="1"/>
    </xf>
    <xf numFmtId="49" fontId="6" fillId="0" borderId="32" xfId="0" applyNumberFormat="1" applyFont="1" applyFill="1" applyBorder="1" applyAlignment="1" applyProtection="1">
      <alignment horizontal="center" vertical="center" shrinkToFit="1"/>
    </xf>
    <xf numFmtId="0" fontId="6" fillId="0" borderId="22" xfId="0" applyNumberFormat="1" applyFont="1" applyFill="1" applyBorder="1" applyAlignment="1" applyProtection="1">
      <alignment horizontal="center" vertical="center" shrinkToFit="1"/>
    </xf>
    <xf numFmtId="0" fontId="6" fillId="0" borderId="23" xfId="0" applyNumberFormat="1" applyFont="1" applyFill="1" applyBorder="1" applyAlignment="1" applyProtection="1">
      <alignment horizontal="center" vertical="center" shrinkToFit="1"/>
    </xf>
    <xf numFmtId="49" fontId="6" fillId="0" borderId="23" xfId="0" applyNumberFormat="1" applyFont="1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>
      <alignment horizontal="center" shrinkToFit="1"/>
    </xf>
    <xf numFmtId="49" fontId="6" fillId="0" borderId="30" xfId="0" applyNumberFormat="1" applyFont="1" applyFill="1" applyBorder="1" applyAlignment="1" applyProtection="1">
      <alignment horizontal="center" vertical="center"/>
    </xf>
    <xf numFmtId="176" fontId="6" fillId="0" borderId="32" xfId="0" applyNumberFormat="1" applyFont="1" applyFill="1" applyBorder="1" applyAlignment="1" applyProtection="1">
      <alignment horizontal="center" vertical="center" shrinkToFit="1"/>
    </xf>
    <xf numFmtId="49" fontId="0" fillId="0" borderId="0" xfId="0" applyNumberFormat="1" applyFill="1" applyAlignment="1">
      <alignment horizontal="center"/>
    </xf>
    <xf numFmtId="49" fontId="6" fillId="0" borderId="30" xfId="0" applyNumberFormat="1" applyFont="1" applyBorder="1" applyAlignment="1" applyProtection="1">
      <alignment horizontal="center" vertical="center" shrinkToFit="1"/>
    </xf>
    <xf numFmtId="0" fontId="6" fillId="0" borderId="31" xfId="0" applyNumberFormat="1" applyFont="1" applyBorder="1" applyAlignment="1" applyProtection="1">
      <alignment horizontal="center" vertical="center" shrinkToFit="1"/>
    </xf>
    <xf numFmtId="0" fontId="6" fillId="0" borderId="32" xfId="0" applyNumberFormat="1" applyFont="1" applyBorder="1" applyAlignment="1" applyProtection="1">
      <alignment horizontal="center" vertical="center" shrinkToFit="1"/>
    </xf>
    <xf numFmtId="49" fontId="6" fillId="0" borderId="32" xfId="0" applyNumberFormat="1" applyFont="1" applyBorder="1" applyAlignment="1" applyProtection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6" fillId="0" borderId="30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shrinkToFit="1"/>
    </xf>
    <xf numFmtId="49" fontId="14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30" xfId="0" applyNumberFormat="1" applyFont="1" applyBorder="1" applyAlignment="1" applyProtection="1">
      <alignment horizontal="center" vertical="center"/>
    </xf>
    <xf numFmtId="0" fontId="6" fillId="0" borderId="38" xfId="0" applyNumberFormat="1" applyFont="1" applyBorder="1" applyAlignment="1" applyProtection="1">
      <alignment horizontal="center" vertical="center" shrinkToFit="1"/>
    </xf>
    <xf numFmtId="182" fontId="6" fillId="0" borderId="39" xfId="0" applyNumberFormat="1" applyFont="1" applyBorder="1" applyAlignment="1" applyProtection="1">
      <alignment horizontal="center" vertical="center" shrinkToFit="1"/>
    </xf>
    <xf numFmtId="178" fontId="6" fillId="0" borderId="39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6" fillId="0" borderId="29" xfId="0" applyNumberFormat="1" applyFont="1" applyBorder="1" applyAlignment="1" applyProtection="1">
      <alignment horizontal="center" vertical="center" shrinkToFit="1"/>
    </xf>
    <xf numFmtId="0" fontId="8" fillId="0" borderId="38" xfId="0" applyNumberFormat="1" applyFont="1" applyBorder="1" applyAlignment="1" applyProtection="1">
      <alignment horizontal="center" vertical="center" shrinkToFit="1"/>
    </xf>
    <xf numFmtId="49" fontId="6" fillId="0" borderId="39" xfId="0" applyNumberFormat="1" applyFont="1" applyBorder="1" applyAlignment="1" applyProtection="1">
      <alignment horizontal="center" vertical="center" shrinkToFit="1"/>
    </xf>
    <xf numFmtId="49" fontId="6" fillId="0" borderId="39" xfId="0" quotePrefix="1" applyNumberFormat="1" applyFont="1" applyBorder="1" applyAlignment="1" applyProtection="1">
      <alignment horizontal="center" vertical="center" shrinkToFit="1"/>
    </xf>
    <xf numFmtId="0" fontId="8" fillId="0" borderId="38" xfId="0" applyNumberFormat="1" applyFont="1" applyBorder="1" applyAlignment="1" applyProtection="1">
      <alignment vertical="center" shrinkToFit="1"/>
    </xf>
    <xf numFmtId="47" fontId="6" fillId="0" borderId="39" xfId="0" quotePrefix="1" applyNumberFormat="1" applyFont="1" applyBorder="1" applyAlignment="1" applyProtection="1">
      <alignment vertical="center" shrinkToFit="1"/>
    </xf>
    <xf numFmtId="0" fontId="8" fillId="0" borderId="26" xfId="0" applyNumberFormat="1" applyFont="1" applyBorder="1" applyAlignment="1" applyProtection="1">
      <alignment vertical="center" shrinkToFit="1"/>
    </xf>
    <xf numFmtId="0" fontId="6" fillId="0" borderId="29" xfId="0" applyNumberFormat="1" applyFont="1" applyBorder="1" applyAlignment="1" applyProtection="1">
      <alignment vertical="center" shrinkToFit="1"/>
    </xf>
    <xf numFmtId="0" fontId="5" fillId="0" borderId="32" xfId="0" applyNumberFormat="1" applyFont="1" applyBorder="1" applyAlignment="1" applyProtection="1">
      <alignment horizontal="center" vertical="center" shrinkToFit="1"/>
    </xf>
    <xf numFmtId="178" fontId="6" fillId="0" borderId="33" xfId="0" applyNumberFormat="1" applyFont="1" applyBorder="1" applyAlignment="1" applyProtection="1">
      <alignment horizontal="center" vertical="center" shrinkToFit="1"/>
    </xf>
    <xf numFmtId="0" fontId="6" fillId="0" borderId="33" xfId="0" applyNumberFormat="1" applyFont="1" applyBorder="1" applyAlignment="1" applyProtection="1">
      <alignment horizontal="center" vertical="center" shrinkToFit="1"/>
    </xf>
    <xf numFmtId="49" fontId="6" fillId="0" borderId="21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 shrinkToFit="1"/>
    </xf>
    <xf numFmtId="178" fontId="6" fillId="0" borderId="24" xfId="0" applyNumberFormat="1" applyFont="1" applyFill="1" applyBorder="1" applyAlignment="1" applyProtection="1">
      <alignment horizontal="center" vertical="center" shrinkToFit="1"/>
    </xf>
    <xf numFmtId="49" fontId="6" fillId="0" borderId="17" xfId="0" applyNumberFormat="1" applyFont="1" applyBorder="1" applyAlignment="1" applyProtection="1">
      <alignment horizontal="center" vertical="center" shrinkToFit="1"/>
    </xf>
    <xf numFmtId="49" fontId="6" fillId="0" borderId="26" xfId="0" applyNumberFormat="1" applyFont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178" fontId="6" fillId="0" borderId="33" xfId="0" applyNumberFormat="1" applyFont="1" applyFill="1" applyBorder="1" applyAlignment="1" applyProtection="1">
      <alignment horizontal="center" vertical="center" shrinkToFit="1"/>
    </xf>
    <xf numFmtId="0" fontId="6" fillId="0" borderId="33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horizontal="center"/>
    </xf>
    <xf numFmtId="0" fontId="6" fillId="0" borderId="30" xfId="0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horizontal="center" shrinkToFit="1"/>
    </xf>
    <xf numFmtId="2" fontId="6" fillId="0" borderId="33" xfId="0" applyNumberFormat="1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shrinkToFit="1"/>
    </xf>
    <xf numFmtId="180" fontId="6" fillId="0" borderId="32" xfId="0" applyNumberFormat="1" applyFont="1" applyBorder="1" applyAlignment="1" applyProtection="1">
      <alignment horizontal="center" vertical="center" shrinkToFit="1"/>
    </xf>
    <xf numFmtId="0" fontId="6" fillId="0" borderId="48" xfId="0" applyFont="1" applyBorder="1" applyAlignment="1" applyProtection="1">
      <alignment horizontal="center" vertical="center" shrinkToFit="1"/>
    </xf>
    <xf numFmtId="0" fontId="6" fillId="0" borderId="49" xfId="0" applyNumberFormat="1" applyFont="1" applyBorder="1" applyAlignment="1" applyProtection="1">
      <alignment horizontal="center" vertical="center" shrinkToFit="1"/>
    </xf>
    <xf numFmtId="0" fontId="6" fillId="0" borderId="50" xfId="0" applyNumberFormat="1" applyFont="1" applyBorder="1" applyAlignment="1" applyProtection="1">
      <alignment horizontal="center" vertical="center" shrinkToFit="1"/>
    </xf>
    <xf numFmtId="49" fontId="6" fillId="0" borderId="50" xfId="0" applyNumberFormat="1" applyFont="1" applyBorder="1" applyAlignment="1" applyProtection="1">
      <alignment horizontal="center" vertical="center" shrinkToFit="1"/>
    </xf>
    <xf numFmtId="0" fontId="6" fillId="0" borderId="51" xfId="0" applyNumberFormat="1" applyFont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183" fontId="6" fillId="0" borderId="32" xfId="0" applyNumberFormat="1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right" vertical="center" shrinkToFit="1"/>
      <protection locked="0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wrapText="1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0" fontId="8" fillId="0" borderId="3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6" fillId="0" borderId="39" xfId="0" applyNumberFormat="1" applyFont="1" applyBorder="1" applyAlignment="1" applyProtection="1">
      <alignment horizontal="center" vertical="center"/>
    </xf>
    <xf numFmtId="0" fontId="6" fillId="0" borderId="29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6" fillId="0" borderId="39" xfId="0" applyNumberFormat="1" applyFont="1" applyBorder="1" applyAlignment="1" applyProtection="1">
      <alignment horizontal="center" vertical="center" shrinkToFit="1"/>
    </xf>
    <xf numFmtId="0" fontId="6" fillId="0" borderId="29" xfId="0" applyNumberFormat="1" applyFont="1" applyBorder="1" applyAlignment="1" applyProtection="1">
      <alignment horizontal="center" vertical="center" shrinkToFit="1"/>
    </xf>
    <xf numFmtId="49" fontId="15" fillId="0" borderId="40" xfId="0" applyNumberFormat="1" applyFont="1" applyBorder="1" applyAlignment="1" applyProtection="1">
      <alignment horizontal="center" vertical="center" wrapText="1"/>
      <protection locked="0"/>
    </xf>
    <xf numFmtId="49" fontId="15" fillId="0" borderId="3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49" fontId="6" fillId="0" borderId="37" xfId="0" applyNumberFormat="1" applyFont="1" applyBorder="1" applyAlignment="1" applyProtection="1">
      <alignment horizontal="center" vertical="center" shrinkToFit="1"/>
    </xf>
    <xf numFmtId="49" fontId="6" fillId="0" borderId="17" xfId="0" applyNumberFormat="1" applyFont="1" applyBorder="1" applyAlignment="1" applyProtection="1">
      <alignment horizontal="center" vertical="center" shrinkToFit="1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0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53" xfId="0" applyNumberFormat="1" applyFont="1" applyBorder="1" applyAlignment="1" applyProtection="1">
      <alignment horizontal="center" vertical="center" shrinkToFit="1"/>
    </xf>
    <xf numFmtId="0" fontId="6" fillId="0" borderId="19" xfId="0" applyNumberFormat="1" applyFont="1" applyBorder="1" applyAlignment="1" applyProtection="1">
      <alignment horizontal="center" vertical="center" shrinkToFit="1"/>
    </xf>
    <xf numFmtId="0" fontId="17" fillId="0" borderId="31" xfId="2" applyNumberFormat="1" applyFont="1" applyFill="1" applyBorder="1" applyAlignment="1" applyProtection="1">
      <alignment horizontal="center" vertical="center" shrinkToFit="1"/>
    </xf>
    <xf numFmtId="181" fontId="6" fillId="0" borderId="29" xfId="0" applyNumberFormat="1" applyFont="1" applyBorder="1" applyAlignment="1" applyProtection="1">
      <alignment horizontal="center" vertical="center" shrinkToFit="1"/>
    </xf>
    <xf numFmtId="187" fontId="6" fillId="0" borderId="33" xfId="0" applyNumberFormat="1" applyFont="1" applyFill="1" applyBorder="1" applyAlignment="1" applyProtection="1">
      <alignment horizontal="center" vertical="center" shrinkToFit="1"/>
    </xf>
  </cellXfs>
  <cellStyles count="3">
    <cellStyle name="좋음" xfId="2" builtinId="26"/>
    <cellStyle name="통화 [0]" xfId="1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Microsoft/Windows/Temporary%20Internet%20Files/Content.IE5/1S1W4W5O/2014%20&#45824;&#54924;/&#51228;67&#54924;%20&#51204;&#44397;&#45824;&#54617;&#45824;&#54637;/&#51228;67&#54924;&#51204;&#44397;&#45224;&#45376;&#45824;&#54617;&#45824;&#54637;&#50977;&#49345;&#44221;&#44592;&#45824;&#5492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0H"/>
      <sheetName val="400H"/>
      <sheetName val="100m"/>
      <sheetName val="200m"/>
      <sheetName val="400m"/>
      <sheetName val="800m"/>
      <sheetName val="1500m"/>
      <sheetName val="5000m"/>
      <sheetName val="10000m"/>
      <sheetName val="여자부"/>
      <sheetName val="3000mSC"/>
      <sheetName val="경보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200m (혼성)"/>
      <sheetName val="남자부"/>
      <sheetName val="혼성총점"/>
      <sheetName val="400R"/>
      <sheetName val="1600릴레이"/>
    </sheetNames>
    <sheetDataSet>
      <sheetData sheetId="0">
        <row r="66">
          <cell r="E66" t="str">
            <v>-1.6</v>
          </cell>
        </row>
        <row r="69">
          <cell r="D69" t="str">
            <v>안금찬</v>
          </cell>
          <cell r="E69" t="str">
            <v>성결대학교</v>
          </cell>
          <cell r="F69" t="str">
            <v>14.59</v>
          </cell>
        </row>
        <row r="70">
          <cell r="D70" t="str">
            <v>이경민</v>
          </cell>
          <cell r="E70" t="str">
            <v>한국체육대학교</v>
          </cell>
          <cell r="F70" t="str">
            <v>14.60</v>
          </cell>
        </row>
        <row r="71">
          <cell r="D71" t="str">
            <v>김정성</v>
          </cell>
          <cell r="E71" t="str">
            <v>영남대학교</v>
          </cell>
          <cell r="F71" t="str">
            <v>14.75</v>
          </cell>
        </row>
        <row r="72">
          <cell r="D72" t="str">
            <v>강동수</v>
          </cell>
          <cell r="E72" t="str">
            <v>성결대학교</v>
          </cell>
          <cell r="F72" t="str">
            <v>14.89</v>
          </cell>
        </row>
        <row r="73">
          <cell r="D73" t="str">
            <v>최현태</v>
          </cell>
          <cell r="E73" t="str">
            <v>경운대학교</v>
          </cell>
          <cell r="F73" t="str">
            <v>15.46</v>
          </cell>
        </row>
        <row r="74">
          <cell r="D74" t="str">
            <v>이정표</v>
          </cell>
          <cell r="E74" t="str">
            <v>한국체육대학교</v>
          </cell>
          <cell r="F74">
            <v>15.59</v>
          </cell>
        </row>
        <row r="153">
          <cell r="E153" t="str">
            <v>+0.3</v>
          </cell>
        </row>
        <row r="156">
          <cell r="D156" t="str">
            <v>김유정</v>
          </cell>
          <cell r="E156" t="str">
            <v>충북대학교</v>
          </cell>
          <cell r="F156" t="str">
            <v>15.01</v>
          </cell>
        </row>
        <row r="157">
          <cell r="D157" t="str">
            <v>김유란</v>
          </cell>
          <cell r="E157" t="str">
            <v>동아대학교</v>
          </cell>
          <cell r="F157" t="str">
            <v>16.01</v>
          </cell>
        </row>
        <row r="158">
          <cell r="D158" t="str">
            <v>류나희</v>
          </cell>
          <cell r="E158" t="str">
            <v>강원대학교</v>
          </cell>
          <cell r="F158" t="str">
            <v>16.04</v>
          </cell>
        </row>
        <row r="159">
          <cell r="D159" t="str">
            <v>강슬기</v>
          </cell>
          <cell r="E159" t="str">
            <v>목포대학교</v>
          </cell>
          <cell r="F159" t="str">
            <v>16.41</v>
          </cell>
        </row>
        <row r="160">
          <cell r="D160" t="str">
            <v>염주연</v>
          </cell>
          <cell r="E160" t="str">
            <v>한양대학교(B)</v>
          </cell>
          <cell r="F160" t="str">
            <v>19.93</v>
          </cell>
        </row>
      </sheetData>
      <sheetData sheetId="1">
        <row r="155">
          <cell r="D155" t="str">
            <v>주상민</v>
          </cell>
          <cell r="E155" t="str">
            <v>성균관대학교</v>
          </cell>
          <cell r="F155" t="str">
            <v>52.34</v>
          </cell>
        </row>
        <row r="156">
          <cell r="D156" t="str">
            <v>한세현</v>
          </cell>
          <cell r="E156" t="str">
            <v>부산대학교</v>
          </cell>
          <cell r="F156" t="str">
            <v>52.80</v>
          </cell>
        </row>
        <row r="157">
          <cell r="D157" t="str">
            <v>우세윤</v>
          </cell>
          <cell r="E157" t="str">
            <v>부산대학교</v>
          </cell>
          <cell r="F157" t="str">
            <v>53.86</v>
          </cell>
        </row>
        <row r="158">
          <cell r="D158" t="str">
            <v>박동규</v>
          </cell>
          <cell r="E158" t="str">
            <v>경북대학교(B)</v>
          </cell>
          <cell r="F158" t="str">
            <v>55.75</v>
          </cell>
        </row>
        <row r="271">
          <cell r="D271" t="str">
            <v>이혜원</v>
          </cell>
          <cell r="E271" t="str">
            <v>공주대학교</v>
          </cell>
          <cell r="F271" t="str">
            <v>1:03.85</v>
          </cell>
        </row>
        <row r="272">
          <cell r="D272" t="str">
            <v>심차순</v>
          </cell>
          <cell r="E272" t="str">
            <v>영남대학교</v>
          </cell>
          <cell r="F272" t="str">
            <v>1:05.97</v>
          </cell>
        </row>
        <row r="273">
          <cell r="D273" t="str">
            <v>전수영</v>
          </cell>
          <cell r="E273" t="str">
            <v>제주대학교</v>
          </cell>
          <cell r="F273" t="str">
            <v>1:06.85</v>
          </cell>
        </row>
        <row r="274">
          <cell r="D274" t="str">
            <v>서경진</v>
          </cell>
          <cell r="E274" t="str">
            <v>강원대학교</v>
          </cell>
          <cell r="F274" t="str">
            <v>1:08.43</v>
          </cell>
        </row>
        <row r="275">
          <cell r="D275" t="str">
            <v>김유란</v>
          </cell>
          <cell r="E275" t="str">
            <v>동아대학교</v>
          </cell>
          <cell r="F275" t="str">
            <v>1:09.83</v>
          </cell>
        </row>
        <row r="276">
          <cell r="D276" t="str">
            <v>이기쁨</v>
          </cell>
          <cell r="E276" t="str">
            <v>제주대학교</v>
          </cell>
          <cell r="F276" t="str">
            <v>1:12.39</v>
          </cell>
        </row>
      </sheetData>
      <sheetData sheetId="2">
        <row r="182">
          <cell r="E182" t="str">
            <v>+3.2</v>
          </cell>
        </row>
        <row r="185">
          <cell r="D185" t="str">
            <v>김우삼</v>
          </cell>
          <cell r="E185" t="str">
            <v>성결대학교</v>
          </cell>
          <cell r="F185" t="str">
            <v>10.63</v>
          </cell>
        </row>
        <row r="186">
          <cell r="D186" t="str">
            <v>이정원</v>
          </cell>
          <cell r="E186" t="str">
            <v>한국체육대학교</v>
          </cell>
          <cell r="F186" t="str">
            <v>10.65</v>
          </cell>
        </row>
        <row r="187">
          <cell r="D187" t="str">
            <v>이우세</v>
          </cell>
          <cell r="E187" t="str">
            <v>성결대학교</v>
          </cell>
          <cell r="F187" t="str">
            <v>10.71</v>
          </cell>
        </row>
        <row r="188">
          <cell r="D188" t="str">
            <v>김의연</v>
          </cell>
          <cell r="E188" t="str">
            <v>성균관대학교</v>
          </cell>
          <cell r="F188" t="str">
            <v>10.74</v>
          </cell>
        </row>
        <row r="189">
          <cell r="D189" t="str">
            <v>최민석</v>
          </cell>
          <cell r="E189" t="str">
            <v>한국체육대학교</v>
          </cell>
          <cell r="F189" t="str">
            <v>10.79</v>
          </cell>
        </row>
        <row r="190">
          <cell r="D190" t="str">
            <v>김인호</v>
          </cell>
          <cell r="E190" t="str">
            <v>충남대학교</v>
          </cell>
          <cell r="F190" t="str">
            <v>10.86</v>
          </cell>
        </row>
        <row r="191">
          <cell r="D191" t="str">
            <v>이지우</v>
          </cell>
          <cell r="E191" t="str">
            <v>한국체육대학교</v>
          </cell>
          <cell r="F191" t="str">
            <v>10.97</v>
          </cell>
        </row>
        <row r="192">
          <cell r="D192" t="str">
            <v>강의빈</v>
          </cell>
          <cell r="E192" t="str">
            <v>조선대학교</v>
          </cell>
          <cell r="F192" t="str">
            <v>10.98</v>
          </cell>
        </row>
        <row r="327">
          <cell r="E327" t="str">
            <v>+2.3</v>
          </cell>
        </row>
        <row r="330">
          <cell r="D330" t="str">
            <v>강다슬</v>
          </cell>
          <cell r="E330" t="str">
            <v>충남대학교</v>
          </cell>
          <cell r="F330" t="str">
            <v>11.90</v>
          </cell>
        </row>
        <row r="331">
          <cell r="D331" t="str">
            <v>정다혜</v>
          </cell>
          <cell r="E331" t="str">
            <v>인하대학교</v>
          </cell>
          <cell r="F331" t="str">
            <v>12.17</v>
          </cell>
        </row>
        <row r="332">
          <cell r="D332" t="str">
            <v>김혜정</v>
          </cell>
          <cell r="E332" t="str">
            <v>충남대학교</v>
          </cell>
          <cell r="F332" t="str">
            <v>12.40</v>
          </cell>
        </row>
        <row r="333">
          <cell r="D333" t="str">
            <v>윤라은</v>
          </cell>
          <cell r="E333" t="str">
            <v>목포대학교</v>
          </cell>
          <cell r="F333" t="str">
            <v>12.68</v>
          </cell>
        </row>
        <row r="334">
          <cell r="D334" t="str">
            <v>고영아</v>
          </cell>
          <cell r="E334" t="str">
            <v>충남대학교</v>
          </cell>
          <cell r="F334" t="str">
            <v>12.78</v>
          </cell>
        </row>
        <row r="335">
          <cell r="D335" t="str">
            <v>김유정</v>
          </cell>
          <cell r="E335" t="str">
            <v>충북대학교</v>
          </cell>
          <cell r="F335" t="str">
            <v>13.06</v>
          </cell>
        </row>
        <row r="336">
          <cell r="D336" t="str">
            <v>황가영</v>
          </cell>
          <cell r="E336" t="str">
            <v>제주대학교</v>
          </cell>
          <cell r="F336" t="str">
            <v>13.19</v>
          </cell>
        </row>
      </sheetData>
      <sheetData sheetId="3">
        <row r="182">
          <cell r="E182" t="str">
            <v>+0.1</v>
          </cell>
        </row>
        <row r="185">
          <cell r="D185" t="str">
            <v>박성수</v>
          </cell>
          <cell r="E185" t="str">
            <v>한국체육대학교</v>
          </cell>
          <cell r="F185" t="str">
            <v>21.57</v>
          </cell>
        </row>
        <row r="186">
          <cell r="D186" t="str">
            <v>김의연</v>
          </cell>
          <cell r="E186" t="str">
            <v>성균관대학교</v>
          </cell>
          <cell r="F186" t="str">
            <v>21.66</v>
          </cell>
        </row>
        <row r="187">
          <cell r="D187" t="str">
            <v>김재덕</v>
          </cell>
          <cell r="E187" t="str">
            <v>한국체육대학교</v>
          </cell>
          <cell r="F187" t="str">
            <v>21.72</v>
          </cell>
        </row>
        <row r="188">
          <cell r="D188" t="str">
            <v>이정원</v>
          </cell>
          <cell r="E188" t="str">
            <v>한국체육대학교</v>
          </cell>
          <cell r="F188" t="str">
            <v>21.89</v>
          </cell>
        </row>
        <row r="189">
          <cell r="D189" t="str">
            <v>윤찬원</v>
          </cell>
          <cell r="E189" t="str">
            <v>성결대학교</v>
          </cell>
          <cell r="F189" t="str">
            <v>22.11</v>
          </cell>
        </row>
        <row r="190">
          <cell r="D190" t="str">
            <v>황병현</v>
          </cell>
          <cell r="E190" t="str">
            <v>한국체육대학교</v>
          </cell>
          <cell r="F190" t="str">
            <v>22.21</v>
          </cell>
        </row>
        <row r="191">
          <cell r="D191" t="str">
            <v>최진우</v>
          </cell>
          <cell r="E191" t="str">
            <v>충북대학교</v>
          </cell>
          <cell r="F191" t="str">
            <v>22.69</v>
          </cell>
        </row>
        <row r="414">
          <cell r="E414" t="str">
            <v>+0.4</v>
          </cell>
        </row>
        <row r="417">
          <cell r="D417" t="str">
            <v>정다혜</v>
          </cell>
          <cell r="E417" t="str">
            <v>인하대학교</v>
          </cell>
          <cell r="F417" t="str">
            <v>25.45</v>
          </cell>
        </row>
        <row r="418">
          <cell r="D418" t="str">
            <v>고영아</v>
          </cell>
          <cell r="E418" t="str">
            <v>충남대학교</v>
          </cell>
          <cell r="F418" t="str">
            <v>26.26</v>
          </cell>
        </row>
        <row r="419">
          <cell r="D419" t="str">
            <v>윤라은</v>
          </cell>
          <cell r="E419" t="str">
            <v>목포대학교</v>
          </cell>
          <cell r="F419" t="str">
            <v>27.00</v>
          </cell>
        </row>
        <row r="420">
          <cell r="D420" t="str">
            <v>임수현</v>
          </cell>
          <cell r="E420" t="str">
            <v>충북대학교</v>
          </cell>
          <cell r="F420" t="str">
            <v>27.70</v>
          </cell>
        </row>
        <row r="421">
          <cell r="D421" t="str">
            <v>김하영</v>
          </cell>
          <cell r="E421" t="str">
            <v>국민대 평생교육원</v>
          </cell>
          <cell r="F421" t="str">
            <v>28.03</v>
          </cell>
        </row>
      </sheetData>
      <sheetData sheetId="4">
        <row r="153">
          <cell r="D153" t="str">
            <v>최동백</v>
          </cell>
          <cell r="E153" t="str">
            <v>한국체육대학교</v>
          </cell>
          <cell r="F153" t="str">
            <v>48.01</v>
          </cell>
        </row>
        <row r="154">
          <cell r="D154" t="str">
            <v>김재덕</v>
          </cell>
          <cell r="E154" t="str">
            <v>한국체육대학교</v>
          </cell>
          <cell r="F154" t="str">
            <v>48.45</v>
          </cell>
        </row>
        <row r="155">
          <cell r="D155" t="str">
            <v>김우열</v>
          </cell>
          <cell r="E155" t="str">
            <v>한국체육대학교</v>
          </cell>
          <cell r="F155" t="str">
            <v>49.03</v>
          </cell>
        </row>
        <row r="156">
          <cell r="D156" t="str">
            <v>박찬양</v>
          </cell>
          <cell r="E156" t="str">
            <v>성균관대학교</v>
          </cell>
          <cell r="F156" t="str">
            <v>49.50</v>
          </cell>
        </row>
        <row r="157">
          <cell r="D157" t="str">
            <v>이주호</v>
          </cell>
          <cell r="E157" t="str">
            <v>성균관대학교</v>
          </cell>
          <cell r="F157" t="str">
            <v>51.99</v>
          </cell>
        </row>
        <row r="293">
          <cell r="D293" t="str">
            <v>이혜원</v>
          </cell>
          <cell r="E293" t="str">
            <v>공주대학교</v>
          </cell>
          <cell r="F293" t="str">
            <v>59.01</v>
          </cell>
        </row>
        <row r="294">
          <cell r="D294" t="str">
            <v>정수정</v>
          </cell>
          <cell r="E294" t="str">
            <v>충남대학교</v>
          </cell>
          <cell r="F294">
            <v>59.36</v>
          </cell>
        </row>
        <row r="295">
          <cell r="D295" t="str">
            <v>심차순</v>
          </cell>
          <cell r="E295" t="str">
            <v>영남대학교</v>
          </cell>
          <cell r="F295" t="str">
            <v>59.50</v>
          </cell>
        </row>
        <row r="296">
          <cell r="D296" t="str">
            <v>남초롬</v>
          </cell>
          <cell r="E296" t="str">
            <v>제주대학교</v>
          </cell>
          <cell r="F296" t="str">
            <v>1:01.67</v>
          </cell>
        </row>
        <row r="297">
          <cell r="D297" t="str">
            <v>강연주</v>
          </cell>
          <cell r="E297" t="str">
            <v>강원대학교</v>
          </cell>
          <cell r="F297" t="str">
            <v>1:01.84</v>
          </cell>
        </row>
        <row r="298">
          <cell r="D298" t="str">
            <v>김다정</v>
          </cell>
          <cell r="E298" t="str">
            <v>부산대학교</v>
          </cell>
          <cell r="F298" t="str">
            <v>1:03.22</v>
          </cell>
        </row>
      </sheetData>
      <sheetData sheetId="5">
        <row r="94">
          <cell r="D94" t="str">
            <v>황경구</v>
          </cell>
          <cell r="E94" t="str">
            <v>한양대학교</v>
          </cell>
          <cell r="F94">
            <v>1.3283564814814816E-3</v>
          </cell>
        </row>
        <row r="95">
          <cell r="D95" t="str">
            <v>이용복</v>
          </cell>
          <cell r="E95" t="str">
            <v>충북대학교</v>
          </cell>
          <cell r="F95">
            <v>1.3452546296296296E-3</v>
          </cell>
        </row>
        <row r="96">
          <cell r="D96" t="str">
            <v>김용장</v>
          </cell>
          <cell r="E96" t="str">
            <v>한양대학교</v>
          </cell>
          <cell r="F96">
            <v>1.3480324074074074E-3</v>
          </cell>
        </row>
        <row r="97">
          <cell r="D97" t="str">
            <v>김지겸</v>
          </cell>
          <cell r="E97" t="str">
            <v>한국체육대학교</v>
          </cell>
          <cell r="F97">
            <v>1.3539351851851852E-3</v>
          </cell>
        </row>
        <row r="98">
          <cell r="D98" t="str">
            <v>안재민</v>
          </cell>
          <cell r="E98" t="str">
            <v>경운대학교</v>
          </cell>
          <cell r="F98">
            <v>1.3547453703703701E-3</v>
          </cell>
        </row>
        <row r="99">
          <cell r="D99" t="str">
            <v>정준우</v>
          </cell>
          <cell r="E99" t="str">
            <v>한국체육대학교</v>
          </cell>
          <cell r="F99">
            <v>1.3775462962962962E-3</v>
          </cell>
        </row>
        <row r="100">
          <cell r="D100" t="str">
            <v>강연하</v>
          </cell>
          <cell r="E100" t="str">
            <v>성균관대학교</v>
          </cell>
          <cell r="F100">
            <v>1.3797453703703704E-3</v>
          </cell>
        </row>
        <row r="101">
          <cell r="D101" t="str">
            <v>박효준</v>
          </cell>
          <cell r="E101" t="str">
            <v>한국체육대학교</v>
          </cell>
          <cell r="F101">
            <v>1.3989583333333334E-3</v>
          </cell>
        </row>
        <row r="207">
          <cell r="D207" t="str">
            <v>최정윤</v>
          </cell>
          <cell r="E207" t="str">
            <v>공주대학교</v>
          </cell>
          <cell r="F207" t="str">
            <v>2:16.14</v>
          </cell>
        </row>
        <row r="208">
          <cell r="D208" t="str">
            <v>이가영</v>
          </cell>
          <cell r="E208" t="str">
            <v>서원대학교</v>
          </cell>
          <cell r="F208" t="str">
            <v>2:20.17</v>
          </cell>
        </row>
        <row r="209">
          <cell r="D209" t="str">
            <v>남초롬</v>
          </cell>
          <cell r="E209" t="str">
            <v>제주대학교</v>
          </cell>
          <cell r="F209" t="str">
            <v>2:24.88</v>
          </cell>
        </row>
        <row r="210">
          <cell r="D210" t="str">
            <v>김영지</v>
          </cell>
          <cell r="E210" t="str">
            <v>서원대학교</v>
          </cell>
          <cell r="F210" t="str">
            <v>2:29.15</v>
          </cell>
        </row>
        <row r="211">
          <cell r="D211" t="str">
            <v>강다은</v>
          </cell>
          <cell r="E211" t="str">
            <v>충남대학교</v>
          </cell>
          <cell r="F211" t="str">
            <v>2:34.11</v>
          </cell>
        </row>
      </sheetData>
      <sheetData sheetId="6">
        <row r="9">
          <cell r="D9" t="str">
            <v>김민수</v>
          </cell>
          <cell r="E9" t="str">
            <v>한양대학교(A)</v>
          </cell>
          <cell r="F9" t="str">
            <v>3.57.44</v>
          </cell>
        </row>
        <row r="10">
          <cell r="D10" t="str">
            <v>안재민</v>
          </cell>
          <cell r="E10" t="str">
            <v>경운대학교</v>
          </cell>
          <cell r="F10" t="str">
            <v>3.58.83</v>
          </cell>
        </row>
        <row r="11">
          <cell r="D11" t="str">
            <v>신용욱</v>
          </cell>
          <cell r="E11" t="str">
            <v>한양대학교(A)</v>
          </cell>
          <cell r="F11" t="str">
            <v>3.59.12</v>
          </cell>
        </row>
        <row r="12">
          <cell r="D12" t="str">
            <v>김지겸</v>
          </cell>
          <cell r="E12" t="str">
            <v>한국체육대학교</v>
          </cell>
          <cell r="F12" t="str">
            <v>3.59.60</v>
          </cell>
        </row>
        <row r="13">
          <cell r="D13" t="str">
            <v>정준우</v>
          </cell>
          <cell r="E13" t="str">
            <v>한국체육대학교</v>
          </cell>
          <cell r="F13" t="str">
            <v>4.01.52</v>
          </cell>
        </row>
        <row r="14">
          <cell r="D14" t="str">
            <v>박효준</v>
          </cell>
          <cell r="E14" t="str">
            <v>한국체육대학교</v>
          </cell>
          <cell r="F14" t="str">
            <v>4.05.36</v>
          </cell>
        </row>
        <row r="15">
          <cell r="D15" t="str">
            <v>김용장</v>
          </cell>
          <cell r="E15" t="str">
            <v>한양대학교(A)</v>
          </cell>
          <cell r="F15" t="str">
            <v>4.09.46</v>
          </cell>
        </row>
        <row r="16">
          <cell r="D16" t="str">
            <v>전진환</v>
          </cell>
          <cell r="E16" t="str">
            <v>동양대학교</v>
          </cell>
          <cell r="F16" t="str">
            <v>4.15.85</v>
          </cell>
        </row>
        <row r="49">
          <cell r="D49" t="str">
            <v>최정윤</v>
          </cell>
          <cell r="E49" t="str">
            <v>공주대학교</v>
          </cell>
          <cell r="F49" t="str">
            <v>4.44.59</v>
          </cell>
        </row>
        <row r="50">
          <cell r="D50" t="str">
            <v>이가영</v>
          </cell>
          <cell r="E50" t="str">
            <v>서원대학교</v>
          </cell>
          <cell r="F50" t="str">
            <v>4.56.49</v>
          </cell>
        </row>
        <row r="51">
          <cell r="D51" t="str">
            <v>김영지</v>
          </cell>
          <cell r="E51" t="str">
            <v>서원대학교</v>
          </cell>
          <cell r="F51" t="str">
            <v>5.04.29</v>
          </cell>
        </row>
        <row r="52">
          <cell r="D52" t="str">
            <v>강다은</v>
          </cell>
          <cell r="E52" t="str">
            <v>충남대학교</v>
          </cell>
          <cell r="F52" t="str">
            <v>5.18.40</v>
          </cell>
        </row>
      </sheetData>
      <sheetData sheetId="7">
        <row r="8">
          <cell r="D8" t="str">
            <v>손명준</v>
          </cell>
          <cell r="E8" t="str">
            <v>건국대학교(A)</v>
          </cell>
          <cell r="F8" t="str">
            <v>14:42.63</v>
          </cell>
        </row>
        <row r="9">
          <cell r="D9" t="str">
            <v>유치웅</v>
          </cell>
          <cell r="E9" t="str">
            <v>한국체육대학교</v>
          </cell>
          <cell r="F9" t="str">
            <v>14:45.12</v>
          </cell>
        </row>
        <row r="10">
          <cell r="D10" t="str">
            <v>유창학</v>
          </cell>
          <cell r="E10" t="str">
            <v>한국체육대학교</v>
          </cell>
          <cell r="F10" t="str">
            <v>14:58.42</v>
          </cell>
        </row>
        <row r="11">
          <cell r="D11" t="str">
            <v>이민현</v>
          </cell>
          <cell r="E11" t="str">
            <v>한양대학교(A)</v>
          </cell>
          <cell r="F11" t="str">
            <v>15:02.53</v>
          </cell>
        </row>
        <row r="12">
          <cell r="D12" t="str">
            <v>신광식</v>
          </cell>
          <cell r="E12" t="str">
            <v>한국체육대학교</v>
          </cell>
          <cell r="F12" t="str">
            <v>15:03.13</v>
          </cell>
        </row>
        <row r="13">
          <cell r="D13" t="str">
            <v>최민용</v>
          </cell>
          <cell r="E13" t="str">
            <v>건국대학교(A)</v>
          </cell>
          <cell r="F13" t="str">
            <v>15:08.82</v>
          </cell>
        </row>
        <row r="14">
          <cell r="D14" t="str">
            <v>김정현</v>
          </cell>
          <cell r="E14" t="str">
            <v>한국체육대학교</v>
          </cell>
          <cell r="F14" t="str">
            <v>15:23.95</v>
          </cell>
        </row>
        <row r="15">
          <cell r="D15" t="str">
            <v>오진욱</v>
          </cell>
          <cell r="E15" t="str">
            <v>한국체육대학교</v>
          </cell>
          <cell r="F15" t="str">
            <v>15:24.29</v>
          </cell>
        </row>
        <row r="41">
          <cell r="D41" t="str">
            <v>장진</v>
          </cell>
          <cell r="E41" t="str">
            <v>서원대학교</v>
          </cell>
          <cell r="F41" t="str">
            <v>20:20.77</v>
          </cell>
        </row>
        <row r="42">
          <cell r="D42" t="str">
            <v>임윤희</v>
          </cell>
          <cell r="E42" t="str">
            <v>제주대학교</v>
          </cell>
          <cell r="F42" t="str">
            <v>20:32.06</v>
          </cell>
        </row>
      </sheetData>
      <sheetData sheetId="8">
        <row r="6">
          <cell r="D6" t="str">
            <v>유치웅</v>
          </cell>
          <cell r="E6" t="str">
            <v>한국체육대학교</v>
          </cell>
          <cell r="F6" t="str">
            <v>30:58.27</v>
          </cell>
        </row>
        <row r="7">
          <cell r="D7" t="str">
            <v>유창학</v>
          </cell>
          <cell r="E7" t="str">
            <v>한국체육대학교</v>
          </cell>
          <cell r="F7" t="str">
            <v>31:05.22</v>
          </cell>
        </row>
        <row r="8">
          <cell r="D8" t="str">
            <v>김태진</v>
          </cell>
          <cell r="E8" t="str">
            <v>건국대학교(A)</v>
          </cell>
          <cell r="F8" t="str">
            <v>31:09.02</v>
          </cell>
        </row>
        <row r="9">
          <cell r="D9" t="str">
            <v>강순복</v>
          </cell>
          <cell r="E9" t="str">
            <v>건국대학교(A)</v>
          </cell>
          <cell r="F9" t="str">
            <v>31:12.28</v>
          </cell>
        </row>
        <row r="10">
          <cell r="D10" t="str">
            <v>최민용</v>
          </cell>
          <cell r="E10" t="str">
            <v>건국대학교(A)</v>
          </cell>
          <cell r="F10" t="str">
            <v>31:23.14</v>
          </cell>
        </row>
        <row r="11">
          <cell r="D11" t="str">
            <v>이민현</v>
          </cell>
          <cell r="E11" t="str">
            <v>한양대학교(A)</v>
          </cell>
          <cell r="F11" t="str">
            <v>31:24.42</v>
          </cell>
        </row>
        <row r="12">
          <cell r="D12" t="str">
            <v>신광식</v>
          </cell>
          <cell r="E12" t="str">
            <v>한국체육대학교</v>
          </cell>
          <cell r="F12" t="str">
            <v>31:29.78</v>
          </cell>
        </row>
        <row r="13">
          <cell r="D13" t="str">
            <v>오진욱</v>
          </cell>
          <cell r="E13" t="str">
            <v>한국체육대학교</v>
          </cell>
          <cell r="F13" t="str">
            <v>31:52.35</v>
          </cell>
        </row>
        <row r="37">
          <cell r="D37" t="str">
            <v>임윤희</v>
          </cell>
          <cell r="E37" t="str">
            <v>제주대학교</v>
          </cell>
          <cell r="F37" t="str">
            <v>40:47.91</v>
          </cell>
        </row>
        <row r="38">
          <cell r="D38" t="str">
            <v>장  진</v>
          </cell>
          <cell r="E38" t="str">
            <v>서원대학교</v>
          </cell>
          <cell r="F38" t="str">
            <v>42:10.65</v>
          </cell>
        </row>
        <row r="39">
          <cell r="D39" t="str">
            <v>진유정</v>
          </cell>
          <cell r="E39" t="str">
            <v>서원대학교</v>
          </cell>
        </row>
      </sheetData>
      <sheetData sheetId="9"/>
      <sheetData sheetId="10">
        <row r="7">
          <cell r="D7" t="str">
            <v>최준우</v>
          </cell>
          <cell r="E7" t="str">
            <v>한양대학교</v>
          </cell>
          <cell r="F7" t="str">
            <v>9:23.23</v>
          </cell>
        </row>
        <row r="8">
          <cell r="D8" t="str">
            <v>황종필</v>
          </cell>
          <cell r="E8" t="str">
            <v>한국체육대학교</v>
          </cell>
          <cell r="F8" t="str">
            <v>9:26.04</v>
          </cell>
        </row>
        <row r="9">
          <cell r="D9" t="str">
            <v>신용욱</v>
          </cell>
          <cell r="E9" t="str">
            <v>한양대학교</v>
          </cell>
          <cell r="F9" t="str">
            <v>9:40.90</v>
          </cell>
        </row>
        <row r="10">
          <cell r="D10" t="str">
            <v>김지인</v>
          </cell>
          <cell r="E10" t="str">
            <v>동양대학교</v>
          </cell>
          <cell r="F10" t="str">
            <v>9:41.93</v>
          </cell>
        </row>
        <row r="11">
          <cell r="D11" t="str">
            <v>김사현</v>
          </cell>
          <cell r="E11" t="str">
            <v>한국체육대학교</v>
          </cell>
          <cell r="F11" t="str">
            <v>9:58.24</v>
          </cell>
        </row>
        <row r="12">
          <cell r="D12" t="str">
            <v>김지현</v>
          </cell>
          <cell r="E12" t="str">
            <v>위덕대학교</v>
          </cell>
          <cell r="F12" t="str">
            <v>9:58.46</v>
          </cell>
        </row>
        <row r="13">
          <cell r="D13" t="str">
            <v>정의진</v>
          </cell>
          <cell r="E13" t="str">
            <v>한국체육대학교</v>
          </cell>
          <cell r="F13" t="str">
            <v>10:31.74</v>
          </cell>
        </row>
        <row r="37">
          <cell r="D37" t="str">
            <v>김경원</v>
          </cell>
          <cell r="E37" t="str">
            <v>제주대학교</v>
          </cell>
          <cell r="F37" t="str">
            <v>13:07.52</v>
          </cell>
        </row>
        <row r="38">
          <cell r="D38" t="str">
            <v>하나정</v>
          </cell>
          <cell r="E38" t="str">
            <v>대구대학교</v>
          </cell>
          <cell r="F38" t="str">
            <v>15:00.40</v>
          </cell>
        </row>
      </sheetData>
      <sheetData sheetId="11">
        <row r="8">
          <cell r="D8" t="str">
            <v>강기훈</v>
          </cell>
          <cell r="E8" t="str">
            <v>동아대학교</v>
          </cell>
          <cell r="F8" t="str">
            <v>47:53.76</v>
          </cell>
        </row>
        <row r="9">
          <cell r="D9" t="str">
            <v>김홍동</v>
          </cell>
          <cell r="E9" t="str">
            <v>동양대학교</v>
          </cell>
          <cell r="F9" t="str">
            <v>48:20.43</v>
          </cell>
        </row>
        <row r="10">
          <cell r="D10" t="str">
            <v>이준혁</v>
          </cell>
          <cell r="E10" t="str">
            <v>동아대학교</v>
          </cell>
          <cell r="F10" t="str">
            <v>49:55.57</v>
          </cell>
        </row>
      </sheetData>
      <sheetData sheetId="12">
        <row r="7">
          <cell r="D7" t="str">
            <v>윤승현</v>
          </cell>
          <cell r="E7" t="str">
            <v>한국체육대학교</v>
          </cell>
          <cell r="AM7">
            <v>2.2599999999999998</v>
          </cell>
        </row>
        <row r="8">
          <cell r="D8" t="str">
            <v>김성대</v>
          </cell>
          <cell r="E8" t="str">
            <v>부산대학교</v>
          </cell>
          <cell r="AM8">
            <v>2.1</v>
          </cell>
        </row>
        <row r="9">
          <cell r="D9" t="str">
            <v>박연수</v>
          </cell>
          <cell r="E9" t="str">
            <v>부산대학교</v>
          </cell>
          <cell r="AM9">
            <v>2.0499999999999998</v>
          </cell>
        </row>
        <row r="10">
          <cell r="D10" t="str">
            <v>박상원</v>
          </cell>
          <cell r="E10" t="str">
            <v>한국체육대학교</v>
          </cell>
          <cell r="AM10">
            <v>2.0499999999999998</v>
          </cell>
        </row>
        <row r="11">
          <cell r="D11" t="str">
            <v>심석호</v>
          </cell>
          <cell r="E11" t="str">
            <v>동양대학교</v>
          </cell>
          <cell r="AM11">
            <v>1.9</v>
          </cell>
        </row>
        <row r="47">
          <cell r="D47" t="str">
            <v>홍나원</v>
          </cell>
          <cell r="E47" t="str">
            <v>한국체육대학교</v>
          </cell>
          <cell r="AM47">
            <v>1.6</v>
          </cell>
        </row>
        <row r="48">
          <cell r="D48" t="str">
            <v>김예린</v>
          </cell>
          <cell r="E48" t="str">
            <v>공주대학교</v>
          </cell>
          <cell r="AM48">
            <v>1.55</v>
          </cell>
        </row>
        <row r="49">
          <cell r="D49" t="str">
            <v>구나리</v>
          </cell>
          <cell r="E49" t="str">
            <v>경운대학교</v>
          </cell>
          <cell r="AM49">
            <v>1.5</v>
          </cell>
        </row>
        <row r="50">
          <cell r="D50" t="str">
            <v>김보연</v>
          </cell>
          <cell r="E50" t="str">
            <v>안동대학교</v>
          </cell>
          <cell r="AM50">
            <v>1.5</v>
          </cell>
        </row>
      </sheetData>
      <sheetData sheetId="13">
        <row r="6">
          <cell r="D6" t="str">
            <v>한두현</v>
          </cell>
          <cell r="E6" t="str">
            <v>부산대학교</v>
          </cell>
        </row>
        <row r="45">
          <cell r="D45" t="str">
            <v>박서경</v>
          </cell>
          <cell r="E45" t="str">
            <v>한양대학교(B)</v>
          </cell>
          <cell r="AJ45">
            <v>2</v>
          </cell>
        </row>
      </sheetData>
      <sheetData sheetId="14">
        <row r="6">
          <cell r="D6" t="str">
            <v>주은재</v>
          </cell>
          <cell r="E6" t="str">
            <v>동아대학교</v>
          </cell>
          <cell r="M6">
            <v>7.34</v>
          </cell>
        </row>
        <row r="7">
          <cell r="K7">
            <v>-2.2000000000000002</v>
          </cell>
        </row>
        <row r="8">
          <cell r="D8" t="str">
            <v>김선국</v>
          </cell>
          <cell r="E8" t="str">
            <v>영남대학교</v>
          </cell>
          <cell r="M8">
            <v>7.19</v>
          </cell>
        </row>
        <row r="9">
          <cell r="K9" t="str">
            <v>-0.9</v>
          </cell>
        </row>
        <row r="10">
          <cell r="D10" t="str">
            <v>정경진</v>
          </cell>
          <cell r="E10" t="str">
            <v>조선대학교</v>
          </cell>
          <cell r="M10">
            <v>6.96</v>
          </cell>
        </row>
        <row r="11">
          <cell r="L11" t="str">
            <v>-0.8</v>
          </cell>
        </row>
        <row r="12">
          <cell r="D12" t="str">
            <v>김석현</v>
          </cell>
          <cell r="E12" t="str">
            <v>한국체대학교</v>
          </cell>
          <cell r="M12">
            <v>6.95</v>
          </cell>
        </row>
        <row r="13">
          <cell r="J13" t="str">
            <v>-1.0</v>
          </cell>
        </row>
        <row r="14">
          <cell r="D14" t="str">
            <v>김웅빈</v>
          </cell>
          <cell r="E14" t="str">
            <v>부산대학교</v>
          </cell>
          <cell r="M14">
            <v>6.94</v>
          </cell>
        </row>
        <row r="15">
          <cell r="L15" t="str">
            <v>-0.3</v>
          </cell>
        </row>
        <row r="16">
          <cell r="D16" t="str">
            <v>유빈호</v>
          </cell>
          <cell r="E16" t="str">
            <v>부산대학교</v>
          </cell>
          <cell r="M16">
            <v>6.81</v>
          </cell>
        </row>
        <row r="17">
          <cell r="F17" t="str">
            <v>-1.8</v>
          </cell>
        </row>
        <row r="18">
          <cell r="D18" t="str">
            <v>원승민</v>
          </cell>
          <cell r="E18" t="str">
            <v>안동대학교</v>
          </cell>
          <cell r="M18">
            <v>6.72</v>
          </cell>
        </row>
        <row r="19">
          <cell r="G19" t="str">
            <v>-0.6</v>
          </cell>
        </row>
        <row r="20">
          <cell r="D20" t="str">
            <v>이정식</v>
          </cell>
          <cell r="E20" t="str">
            <v>군산대학교</v>
          </cell>
          <cell r="M20">
            <v>6.58</v>
          </cell>
        </row>
        <row r="21">
          <cell r="H21" t="str">
            <v>+0.2</v>
          </cell>
        </row>
        <row r="46">
          <cell r="D46" t="str">
            <v>박샛별</v>
          </cell>
          <cell r="E46" t="str">
            <v>한국체육대학교</v>
          </cell>
          <cell r="M46">
            <v>5.62</v>
          </cell>
        </row>
        <row r="47">
          <cell r="F47">
            <v>-1.8</v>
          </cell>
        </row>
        <row r="48">
          <cell r="D48" t="str">
            <v>정예슬</v>
          </cell>
          <cell r="E48" t="str">
            <v>한국체육대학교</v>
          </cell>
          <cell r="M48">
            <v>5.47</v>
          </cell>
        </row>
        <row r="49">
          <cell r="K49">
            <v>-1.9</v>
          </cell>
        </row>
        <row r="50">
          <cell r="D50" t="str">
            <v>이소담</v>
          </cell>
          <cell r="E50" t="str">
            <v>동아대학교</v>
          </cell>
          <cell r="M50">
            <v>5.45</v>
          </cell>
        </row>
        <row r="51">
          <cell r="F51">
            <v>-2.2999999999999998</v>
          </cell>
        </row>
        <row r="52">
          <cell r="D52" t="str">
            <v>설명은</v>
          </cell>
          <cell r="E52" t="str">
            <v>한국체육대학교</v>
          </cell>
          <cell r="M52">
            <v>5.35</v>
          </cell>
        </row>
        <row r="53">
          <cell r="L53">
            <v>-0.5</v>
          </cell>
        </row>
        <row r="54">
          <cell r="D54" t="str">
            <v>백민주</v>
          </cell>
          <cell r="E54" t="str">
            <v>한국체육대학교</v>
          </cell>
          <cell r="M54">
            <v>5.29</v>
          </cell>
        </row>
        <row r="55">
          <cell r="L55">
            <v>-0.3</v>
          </cell>
        </row>
        <row r="56">
          <cell r="D56" t="str">
            <v>이새로미</v>
          </cell>
          <cell r="E56" t="str">
            <v>영남대학교</v>
          </cell>
          <cell r="M56">
            <v>5.16</v>
          </cell>
        </row>
        <row r="58">
          <cell r="D58" t="str">
            <v>석희진</v>
          </cell>
          <cell r="E58" t="str">
            <v>동아대학교</v>
          </cell>
          <cell r="M58">
            <v>5</v>
          </cell>
        </row>
        <row r="59">
          <cell r="G59">
            <v>-0.5</v>
          </cell>
        </row>
        <row r="60">
          <cell r="D60" t="str">
            <v>이희연</v>
          </cell>
          <cell r="E60" t="str">
            <v>제주대학교</v>
          </cell>
          <cell r="M60">
            <v>4.97</v>
          </cell>
        </row>
        <row r="61">
          <cell r="G61">
            <v>-0.3</v>
          </cell>
        </row>
      </sheetData>
      <sheetData sheetId="15">
        <row r="6">
          <cell r="D6" t="str">
            <v>우동민</v>
          </cell>
          <cell r="E6" t="str">
            <v>한국체육대학교</v>
          </cell>
          <cell r="M6">
            <v>14.75</v>
          </cell>
        </row>
        <row r="7">
          <cell r="L7" t="str">
            <v>+1.3</v>
          </cell>
        </row>
        <row r="8">
          <cell r="D8" t="str">
            <v>김기찬</v>
          </cell>
          <cell r="E8" t="str">
            <v>성결대학교</v>
          </cell>
          <cell r="M8">
            <v>14.58</v>
          </cell>
        </row>
        <row r="9">
          <cell r="G9" t="str">
            <v>-0.5</v>
          </cell>
        </row>
        <row r="10">
          <cell r="D10" t="str">
            <v>장우석</v>
          </cell>
          <cell r="E10" t="str">
            <v>한국체육대학교</v>
          </cell>
          <cell r="M10">
            <v>14.43</v>
          </cell>
        </row>
        <row r="11">
          <cell r="K11" t="str">
            <v>+0.9</v>
          </cell>
        </row>
        <row r="12">
          <cell r="D12" t="str">
            <v>손석호</v>
          </cell>
          <cell r="E12" t="str">
            <v>동아대학교</v>
          </cell>
          <cell r="M12">
            <v>14.37</v>
          </cell>
        </row>
        <row r="13">
          <cell r="F13" t="str">
            <v>-0.1</v>
          </cell>
        </row>
        <row r="14">
          <cell r="D14" t="str">
            <v>김웅빈</v>
          </cell>
          <cell r="E14" t="str">
            <v>부산대학교</v>
          </cell>
          <cell r="M14">
            <v>14.27</v>
          </cell>
        </row>
        <row r="15">
          <cell r="L15" t="str">
            <v>+0.4</v>
          </cell>
        </row>
        <row r="16">
          <cell r="D16" t="str">
            <v>김영훈</v>
          </cell>
          <cell r="E16" t="str">
            <v>부산대학교</v>
          </cell>
          <cell r="M16">
            <v>14.14</v>
          </cell>
        </row>
        <row r="17">
          <cell r="F17" t="str">
            <v>+0.2</v>
          </cell>
        </row>
        <row r="18">
          <cell r="D18" t="str">
            <v>최지훈</v>
          </cell>
          <cell r="E18" t="str">
            <v>동아대학교</v>
          </cell>
          <cell r="M18">
            <v>13.96</v>
          </cell>
        </row>
        <row r="19">
          <cell r="G19">
            <v>-1.1000000000000001</v>
          </cell>
        </row>
        <row r="46">
          <cell r="D46" t="str">
            <v>정예슬</v>
          </cell>
          <cell r="E46" t="str">
            <v>한국체육대학교</v>
          </cell>
          <cell r="M46">
            <v>11.44</v>
          </cell>
        </row>
        <row r="47">
          <cell r="F47" t="str">
            <v>+0.2</v>
          </cell>
        </row>
      </sheetData>
      <sheetData sheetId="16">
        <row r="6">
          <cell r="D6" t="str">
            <v>이형근</v>
          </cell>
          <cell r="E6" t="str">
            <v>공주대학교</v>
          </cell>
          <cell r="M6">
            <v>16.399999999999999</v>
          </cell>
        </row>
        <row r="7">
          <cell r="D7" t="str">
            <v>김재민</v>
          </cell>
          <cell r="E7" t="str">
            <v>한국체육대학교</v>
          </cell>
          <cell r="M7">
            <v>16.13</v>
          </cell>
        </row>
        <row r="8">
          <cell r="D8" t="str">
            <v>박기창</v>
          </cell>
          <cell r="E8" t="str">
            <v>한국체육대학교</v>
          </cell>
          <cell r="M8">
            <v>15.78</v>
          </cell>
        </row>
        <row r="9">
          <cell r="D9" t="str">
            <v>하성현</v>
          </cell>
          <cell r="E9" t="str">
            <v>위덕대학교</v>
          </cell>
          <cell r="M9">
            <v>15.14</v>
          </cell>
        </row>
        <row r="10">
          <cell r="D10" t="str">
            <v>편태승</v>
          </cell>
          <cell r="E10" t="str">
            <v>동아대학교</v>
          </cell>
          <cell r="M10">
            <v>15.1</v>
          </cell>
        </row>
        <row r="11">
          <cell r="D11" t="str">
            <v>양용현</v>
          </cell>
          <cell r="E11" t="str">
            <v>안동대학교</v>
          </cell>
          <cell r="M11">
            <v>14.46</v>
          </cell>
        </row>
        <row r="12">
          <cell r="D12" t="str">
            <v>윤대림</v>
          </cell>
          <cell r="E12" t="str">
            <v>군산대학교</v>
          </cell>
          <cell r="M12">
            <v>14.41</v>
          </cell>
        </row>
        <row r="13">
          <cell r="D13" t="str">
            <v>어경태</v>
          </cell>
          <cell r="E13" t="str">
            <v>한양대학교(B)</v>
          </cell>
          <cell r="M13">
            <v>9.98</v>
          </cell>
        </row>
        <row r="42">
          <cell r="D42" t="str">
            <v>이수정</v>
          </cell>
          <cell r="E42" t="str">
            <v>제주대학교</v>
          </cell>
          <cell r="M42">
            <v>15.29</v>
          </cell>
        </row>
        <row r="43">
          <cell r="D43" t="str">
            <v>신봄이</v>
          </cell>
          <cell r="E43" t="str">
            <v>한국체육대학교</v>
          </cell>
          <cell r="M43">
            <v>15.11</v>
          </cell>
        </row>
        <row r="44">
          <cell r="D44" t="str">
            <v>오진순</v>
          </cell>
          <cell r="E44" t="str">
            <v>한국체육대학교</v>
          </cell>
          <cell r="M44">
            <v>14.26</v>
          </cell>
        </row>
        <row r="45">
          <cell r="D45" t="str">
            <v>이성혜</v>
          </cell>
          <cell r="E45" t="str">
            <v>공주대학교</v>
          </cell>
          <cell r="M45">
            <v>14.19</v>
          </cell>
        </row>
        <row r="46">
          <cell r="D46" t="str">
            <v>오소현</v>
          </cell>
          <cell r="E46" t="str">
            <v>대구예술대학교</v>
          </cell>
          <cell r="M46">
            <v>10.92</v>
          </cell>
        </row>
        <row r="47">
          <cell r="D47" t="str">
            <v>권수아</v>
          </cell>
          <cell r="E47" t="str">
            <v>동양대학교</v>
          </cell>
          <cell r="M47">
            <v>10.19</v>
          </cell>
        </row>
      </sheetData>
      <sheetData sheetId="17">
        <row r="6">
          <cell r="D6" t="str">
            <v>한원남</v>
          </cell>
          <cell r="E6" t="str">
            <v>한국체육대학교</v>
          </cell>
          <cell r="M6">
            <v>47.32</v>
          </cell>
        </row>
        <row r="7">
          <cell r="D7" t="str">
            <v>김일현</v>
          </cell>
          <cell r="E7" t="str">
            <v>한국체육대학교</v>
          </cell>
          <cell r="M7">
            <v>46.9</v>
          </cell>
        </row>
        <row r="8">
          <cell r="D8" t="str">
            <v>이정렬</v>
          </cell>
          <cell r="E8" t="str">
            <v>군산대학교</v>
          </cell>
          <cell r="M8">
            <v>43.9</v>
          </cell>
        </row>
        <row r="9">
          <cell r="D9" t="str">
            <v>김성재</v>
          </cell>
          <cell r="E9" t="str">
            <v>한국체육대학교</v>
          </cell>
          <cell r="M9">
            <v>41.71</v>
          </cell>
        </row>
        <row r="10">
          <cell r="D10" t="str">
            <v>신광철</v>
          </cell>
          <cell r="E10" t="str">
            <v>군산대학교</v>
          </cell>
          <cell r="M10">
            <v>41.47</v>
          </cell>
        </row>
        <row r="11">
          <cell r="E11" t="str">
            <v>안동대학교</v>
          </cell>
          <cell r="M11">
            <v>33.99</v>
          </cell>
        </row>
        <row r="42">
          <cell r="D42" t="str">
            <v>정예림</v>
          </cell>
          <cell r="E42" t="str">
            <v>한국체육대학교</v>
          </cell>
          <cell r="M42">
            <v>47.61</v>
          </cell>
        </row>
        <row r="43">
          <cell r="D43" t="str">
            <v>류미진</v>
          </cell>
          <cell r="E43" t="str">
            <v>제주대학교</v>
          </cell>
          <cell r="M43">
            <v>42.08</v>
          </cell>
        </row>
        <row r="44">
          <cell r="D44" t="str">
            <v>김단아</v>
          </cell>
          <cell r="E44" t="str">
            <v>충북대학교</v>
          </cell>
          <cell r="M44">
            <v>41.84</v>
          </cell>
        </row>
        <row r="45">
          <cell r="D45" t="str">
            <v>김은경</v>
          </cell>
          <cell r="E45" t="str">
            <v>강원대학교</v>
          </cell>
          <cell r="M45">
            <v>39.85</v>
          </cell>
        </row>
      </sheetData>
      <sheetData sheetId="18">
        <row r="6">
          <cell r="D6" t="str">
            <v>송동은</v>
          </cell>
          <cell r="E6" t="str">
            <v>목포대학교</v>
          </cell>
          <cell r="M6">
            <v>55.44</v>
          </cell>
        </row>
        <row r="7">
          <cell r="D7" t="str">
            <v>이은성</v>
          </cell>
          <cell r="E7" t="str">
            <v>군산대학교</v>
          </cell>
          <cell r="M7">
            <v>54.18</v>
          </cell>
        </row>
        <row r="8">
          <cell r="D8" t="str">
            <v>윤승찬</v>
          </cell>
          <cell r="E8" t="str">
            <v>목포대학교</v>
          </cell>
          <cell r="M8">
            <v>53.91</v>
          </cell>
        </row>
        <row r="9">
          <cell r="D9" t="str">
            <v>김진솔</v>
          </cell>
          <cell r="E9" t="str">
            <v>군산대학교</v>
          </cell>
          <cell r="M9">
            <v>52.44</v>
          </cell>
        </row>
        <row r="10">
          <cell r="D10" t="str">
            <v>김석일</v>
          </cell>
          <cell r="E10" t="str">
            <v>한려대학교</v>
          </cell>
          <cell r="M10">
            <v>52.43</v>
          </cell>
        </row>
        <row r="37">
          <cell r="D37" t="str">
            <v>김휘수</v>
          </cell>
          <cell r="E37" t="str">
            <v>목포대학교</v>
          </cell>
          <cell r="M37">
            <v>49.29</v>
          </cell>
        </row>
        <row r="38">
          <cell r="D38" t="str">
            <v>고희주</v>
          </cell>
          <cell r="E38" t="str">
            <v>한양대학교(B)</v>
          </cell>
          <cell r="M38">
            <v>38.72</v>
          </cell>
        </row>
        <row r="39">
          <cell r="E39" t="str">
            <v>제주대학교</v>
          </cell>
          <cell r="M39">
            <v>34.22</v>
          </cell>
        </row>
        <row r="40">
          <cell r="D40" t="str">
            <v>권수아</v>
          </cell>
          <cell r="E40" t="str">
            <v>동양대학교</v>
          </cell>
          <cell r="M40">
            <v>31.71</v>
          </cell>
        </row>
      </sheetData>
      <sheetData sheetId="19">
        <row r="6">
          <cell r="D6" t="str">
            <v>김예람</v>
          </cell>
          <cell r="E6" t="str">
            <v>한국체육대학교</v>
          </cell>
          <cell r="M6">
            <v>70.88</v>
          </cell>
        </row>
        <row r="7">
          <cell r="D7" t="str">
            <v>배유일</v>
          </cell>
          <cell r="E7" t="str">
            <v>한국체육대학교</v>
          </cell>
          <cell r="M7">
            <v>66.39</v>
          </cell>
        </row>
        <row r="8">
          <cell r="D8" t="str">
            <v>이수한</v>
          </cell>
          <cell r="E8" t="str">
            <v>위덕대학교</v>
          </cell>
          <cell r="M8">
            <v>63.57</v>
          </cell>
        </row>
        <row r="9">
          <cell r="D9" t="str">
            <v>최덕영</v>
          </cell>
          <cell r="E9" t="str">
            <v>안동대학교</v>
          </cell>
          <cell r="M9">
            <v>63.14</v>
          </cell>
        </row>
        <row r="10">
          <cell r="D10" t="str">
            <v>배재상</v>
          </cell>
          <cell r="E10" t="str">
            <v>한국체육대학교</v>
          </cell>
          <cell r="M10">
            <v>62.91</v>
          </cell>
        </row>
        <row r="11">
          <cell r="D11" t="str">
            <v>최준원</v>
          </cell>
          <cell r="E11" t="str">
            <v>한국체육대학교</v>
          </cell>
          <cell r="M11">
            <v>62.11</v>
          </cell>
        </row>
        <row r="12">
          <cell r="D12" t="str">
            <v>이규진</v>
          </cell>
          <cell r="E12" t="str">
            <v>한국체육대학교</v>
          </cell>
          <cell r="M12">
            <v>59.15</v>
          </cell>
        </row>
        <row r="40">
          <cell r="D40" t="str">
            <v>허효정</v>
          </cell>
          <cell r="E40" t="str">
            <v>한국체육대학교</v>
          </cell>
          <cell r="M40">
            <v>48.76</v>
          </cell>
        </row>
        <row r="41">
          <cell r="D41" t="str">
            <v>황혜지</v>
          </cell>
          <cell r="E41" t="str">
            <v>한국체육대학교</v>
          </cell>
        </row>
        <row r="42">
          <cell r="D42" t="str">
            <v>최진경</v>
          </cell>
          <cell r="E42" t="str">
            <v>한국체육대학교</v>
          </cell>
          <cell r="M42">
            <v>45.52</v>
          </cell>
        </row>
        <row r="43">
          <cell r="D43" t="str">
            <v>박혜수</v>
          </cell>
          <cell r="E43" t="str">
            <v>위덕대학교</v>
          </cell>
          <cell r="M43">
            <v>41.48</v>
          </cell>
        </row>
      </sheetData>
      <sheetData sheetId="20"/>
      <sheetData sheetId="21"/>
      <sheetData sheetId="22">
        <row r="11">
          <cell r="C11" t="str">
            <v>박세종</v>
          </cell>
          <cell r="D11" t="str">
            <v>한국체육대학교</v>
          </cell>
          <cell r="E11">
            <v>6461</v>
          </cell>
        </row>
        <row r="12">
          <cell r="C12" t="str">
            <v>최민영</v>
          </cell>
          <cell r="D12" t="str">
            <v>한국체육대학교</v>
          </cell>
          <cell r="E12">
            <v>6244</v>
          </cell>
        </row>
        <row r="13">
          <cell r="C13" t="str">
            <v>강지원</v>
          </cell>
          <cell r="D13" t="str">
            <v>한국체육대학교</v>
          </cell>
          <cell r="E13">
            <v>6224</v>
          </cell>
        </row>
        <row r="40">
          <cell r="C40" t="str">
            <v>정연진</v>
          </cell>
          <cell r="D40" t="str">
            <v>인하대학교</v>
          </cell>
        </row>
        <row r="41">
          <cell r="C41" t="str">
            <v>신지애</v>
          </cell>
          <cell r="D41" t="str">
            <v>한국체육대학교</v>
          </cell>
          <cell r="E41">
            <v>3865</v>
          </cell>
        </row>
        <row r="42">
          <cell r="C42" t="str">
            <v>박성경</v>
          </cell>
          <cell r="D42" t="str">
            <v>한국체육대학교</v>
          </cell>
          <cell r="E42">
            <v>3852</v>
          </cell>
        </row>
      </sheetData>
      <sheetData sheetId="23">
        <row r="80">
          <cell r="B80" t="str">
            <v>김태효 이정원</v>
          </cell>
          <cell r="D80" t="str">
            <v>한국체육대</v>
          </cell>
          <cell r="E80" t="str">
            <v>41.24</v>
          </cell>
        </row>
        <row r="81">
          <cell r="B81" t="str">
            <v>박성수 최민석</v>
          </cell>
        </row>
        <row r="82">
          <cell r="B82" t="str">
            <v>이우세 옥우철</v>
          </cell>
          <cell r="D82" t="str">
            <v>성결대</v>
          </cell>
          <cell r="E82" t="str">
            <v>41.47</v>
          </cell>
        </row>
        <row r="83">
          <cell r="B83" t="str">
            <v>김우삼 윤찬원</v>
          </cell>
        </row>
        <row r="84">
          <cell r="B84" t="str">
            <v>김남훈 김인호</v>
          </cell>
          <cell r="D84" t="str">
            <v>충남대</v>
          </cell>
          <cell r="E84" t="str">
            <v>42.22</v>
          </cell>
        </row>
        <row r="85">
          <cell r="B85" t="str">
            <v>김주일 유성연</v>
          </cell>
        </row>
        <row r="86">
          <cell r="B86" t="str">
            <v>이용복 장동근</v>
          </cell>
          <cell r="D86" t="str">
            <v>충북대</v>
          </cell>
          <cell r="E86" t="str">
            <v>42.37</v>
          </cell>
        </row>
        <row r="87">
          <cell r="B87" t="str">
            <v>김주찬 최진우</v>
          </cell>
        </row>
        <row r="88">
          <cell r="B88" t="str">
            <v>양창성 김선국</v>
          </cell>
          <cell r="D88" t="str">
            <v>영남대</v>
          </cell>
          <cell r="E88" t="str">
            <v>42.82</v>
          </cell>
        </row>
        <row r="89">
          <cell r="B89" t="str">
            <v>최현욱 전진영</v>
          </cell>
        </row>
        <row r="90">
          <cell r="B90" t="str">
            <v>이태희 강의빈</v>
          </cell>
          <cell r="D90" t="str">
            <v>조선대</v>
          </cell>
          <cell r="E90" t="str">
            <v>43.16</v>
          </cell>
        </row>
        <row r="91">
          <cell r="B91" t="str">
            <v>임재민 지성규</v>
          </cell>
        </row>
        <row r="92">
          <cell r="B92" t="str">
            <v>김준호 이준혁</v>
          </cell>
          <cell r="D92" t="str">
            <v>한양대(B)</v>
          </cell>
          <cell r="E92" t="str">
            <v>45.31</v>
          </cell>
        </row>
        <row r="93">
          <cell r="B93" t="str">
            <v>이도영 이정익</v>
          </cell>
        </row>
        <row r="182">
          <cell r="B182" t="str">
            <v>김혜정 정수정</v>
          </cell>
          <cell r="D182" t="str">
            <v>충남대</v>
          </cell>
          <cell r="E182" t="str">
            <v>48.44</v>
          </cell>
        </row>
        <row r="183">
          <cell r="B183" t="str">
            <v>고영아 강다슬</v>
          </cell>
        </row>
        <row r="184">
          <cell r="B184" t="str">
            <v>정연진 박성면</v>
          </cell>
          <cell r="D184" t="str">
            <v>인하대</v>
          </cell>
          <cell r="E184" t="str">
            <v>49.05</v>
          </cell>
        </row>
        <row r="185">
          <cell r="B185" t="str">
            <v>정다혜 김미경</v>
          </cell>
        </row>
        <row r="186">
          <cell r="B186" t="str">
            <v>이민진 서경진</v>
          </cell>
          <cell r="D186" t="str">
            <v>강원대</v>
          </cell>
          <cell r="E186" t="str">
            <v>50.95</v>
          </cell>
        </row>
        <row r="187">
          <cell r="B187" t="str">
            <v>김지은 류나희</v>
          </cell>
        </row>
        <row r="188">
          <cell r="B188" t="str">
            <v>송지은 서지현</v>
          </cell>
          <cell r="D188" t="str">
            <v>영남대</v>
          </cell>
          <cell r="E188" t="str">
            <v>51.46</v>
          </cell>
        </row>
        <row r="189">
          <cell r="B189" t="str">
            <v>심차순 이새로미</v>
          </cell>
        </row>
        <row r="190">
          <cell r="B190" t="str">
            <v>황가영 전수영</v>
          </cell>
          <cell r="D190" t="str">
            <v>제주대</v>
          </cell>
          <cell r="E190">
            <v>51.6</v>
          </cell>
        </row>
        <row r="191">
          <cell r="B191" t="str">
            <v>이희연 이기쁨</v>
          </cell>
        </row>
        <row r="192">
          <cell r="B192" t="str">
            <v>김엘레나 유시은</v>
          </cell>
          <cell r="D192" t="str">
            <v>서울대</v>
          </cell>
          <cell r="E192">
            <v>54.68</v>
          </cell>
        </row>
        <row r="193">
          <cell r="B193" t="str">
            <v>김예슬 임주경</v>
          </cell>
        </row>
      </sheetData>
      <sheetData sheetId="24">
        <row r="79">
          <cell r="B79" t="str">
            <v>김의연 박찬양</v>
          </cell>
          <cell r="D79" t="str">
            <v>성균관대학교</v>
          </cell>
          <cell r="E79" t="str">
            <v>3:14.14</v>
          </cell>
        </row>
        <row r="80">
          <cell r="B80" t="str">
            <v>강연하 이주호</v>
          </cell>
        </row>
        <row r="81">
          <cell r="B81" t="str">
            <v>최민석 최동백</v>
          </cell>
          <cell r="D81" t="str">
            <v>한국체육대학교</v>
          </cell>
          <cell r="E81" t="str">
            <v>3:14.43</v>
          </cell>
        </row>
        <row r="82">
          <cell r="B82" t="str">
            <v>김우열 김재덕</v>
          </cell>
        </row>
        <row r="83">
          <cell r="B83" t="str">
            <v>최진우 김주찬</v>
          </cell>
          <cell r="D83" t="str">
            <v>충북대학교</v>
          </cell>
          <cell r="E83" t="str">
            <v>3:37.98</v>
          </cell>
        </row>
        <row r="84">
          <cell r="B84" t="str">
            <v>장동근 이용복</v>
          </cell>
        </row>
        <row r="147">
          <cell r="B147" t="str">
            <v>신다혜 박은주</v>
          </cell>
          <cell r="D147" t="str">
            <v>인하대학교</v>
          </cell>
          <cell r="E147" t="str">
            <v>4:08.26</v>
          </cell>
        </row>
        <row r="148">
          <cell r="B148" t="str">
            <v>박성면 정다혜</v>
          </cell>
        </row>
        <row r="149">
          <cell r="B149" t="str">
            <v>최나람 남초롬</v>
          </cell>
          <cell r="D149" t="str">
            <v>제주대학교</v>
          </cell>
          <cell r="E149" t="str">
            <v>4:09.00</v>
          </cell>
        </row>
        <row r="150">
          <cell r="B150" t="str">
            <v>전수영 이진아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38"/>
  <sheetViews>
    <sheetView showGridLines="0" view="pageBreakPreview" topLeftCell="A4" zoomScale="115" zoomScaleNormal="100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D9" sqref="D9"/>
    </sheetView>
  </sheetViews>
  <sheetFormatPr defaultColWidth="4.88671875" defaultRowHeight="14.25" customHeight="1"/>
  <cols>
    <col min="1" max="1" width="2" style="22" customWidth="1"/>
    <col min="2" max="26" width="4.88671875" style="3" customWidth="1"/>
    <col min="27" max="27" width="4.77734375" style="3" customWidth="1"/>
    <col min="28" max="16384" width="4.88671875" style="3"/>
  </cols>
  <sheetData>
    <row r="2" spans="1:27" s="4" customFormat="1" ht="24.75" customHeight="1" thickBot="1">
      <c r="A2" s="22"/>
      <c r="B2" s="2"/>
      <c r="C2" s="2"/>
      <c r="D2" s="2"/>
      <c r="E2" s="2"/>
      <c r="F2" s="235" t="s">
        <v>0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"/>
      <c r="U2" s="2"/>
      <c r="V2" s="2"/>
      <c r="W2" s="2"/>
      <c r="X2" s="2"/>
      <c r="Y2" s="2"/>
      <c r="Z2" s="2"/>
      <c r="AA2" s="3"/>
    </row>
    <row r="3" spans="1:27" s="4" customFormat="1" ht="14.45" customHeight="1" thickTop="1">
      <c r="A3" s="22"/>
      <c r="B3" s="236" t="s">
        <v>1</v>
      </c>
      <c r="C3" s="236"/>
      <c r="D3" s="2"/>
      <c r="E3" s="2"/>
      <c r="F3" s="237" t="s">
        <v>2</v>
      </c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"/>
      <c r="U3" s="2"/>
      <c r="V3" s="2"/>
      <c r="W3" s="2"/>
      <c r="X3" s="2"/>
      <c r="Y3" s="2"/>
      <c r="Z3" s="2"/>
      <c r="AA3" s="3"/>
    </row>
    <row r="4" spans="1:27" s="6" customFormat="1" ht="14.45" customHeight="1" thickBot="1">
      <c r="A4" s="2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3"/>
    </row>
    <row r="5" spans="1:27" ht="14.25" customHeight="1">
      <c r="B5" s="7" t="s">
        <v>3</v>
      </c>
      <c r="C5" s="8"/>
      <c r="D5" s="9" t="s">
        <v>4</v>
      </c>
      <c r="E5" s="10"/>
      <c r="F5" s="8"/>
      <c r="G5" s="9" t="s">
        <v>5</v>
      </c>
      <c r="H5" s="10"/>
      <c r="I5" s="8"/>
      <c r="J5" s="9" t="s">
        <v>6</v>
      </c>
      <c r="K5" s="10"/>
      <c r="L5" s="8"/>
      <c r="M5" s="9" t="s">
        <v>7</v>
      </c>
      <c r="N5" s="10"/>
      <c r="O5" s="8"/>
      <c r="P5" s="9" t="s">
        <v>8</v>
      </c>
      <c r="Q5" s="10"/>
      <c r="R5" s="8"/>
      <c r="S5" s="9" t="s">
        <v>9</v>
      </c>
      <c r="T5" s="10"/>
      <c r="U5" s="11"/>
      <c r="V5" s="12" t="s">
        <v>10</v>
      </c>
      <c r="W5" s="13"/>
      <c r="X5" s="11"/>
      <c r="Y5" s="12" t="s">
        <v>11</v>
      </c>
      <c r="Z5" s="13"/>
      <c r="AA5" s="224" t="s">
        <v>12</v>
      </c>
    </row>
    <row r="6" spans="1:27" ht="14.25" customHeight="1" thickBot="1">
      <c r="B6" s="14" t="s">
        <v>13</v>
      </c>
      <c r="C6" s="15" t="s">
        <v>14</v>
      </c>
      <c r="D6" s="15" t="s">
        <v>15</v>
      </c>
      <c r="E6" s="15" t="s">
        <v>16</v>
      </c>
      <c r="F6" s="15" t="s">
        <v>14</v>
      </c>
      <c r="G6" s="15" t="s">
        <v>15</v>
      </c>
      <c r="H6" s="15" t="s">
        <v>16</v>
      </c>
      <c r="I6" s="15" t="s">
        <v>14</v>
      </c>
      <c r="J6" s="15" t="s">
        <v>15</v>
      </c>
      <c r="K6" s="15" t="s">
        <v>16</v>
      </c>
      <c r="L6" s="15" t="s">
        <v>14</v>
      </c>
      <c r="M6" s="15" t="s">
        <v>15</v>
      </c>
      <c r="N6" s="15" t="s">
        <v>16</v>
      </c>
      <c r="O6" s="15" t="s">
        <v>14</v>
      </c>
      <c r="P6" s="15" t="s">
        <v>15</v>
      </c>
      <c r="Q6" s="15" t="s">
        <v>16</v>
      </c>
      <c r="R6" s="15" t="s">
        <v>14</v>
      </c>
      <c r="S6" s="15" t="s">
        <v>15</v>
      </c>
      <c r="T6" s="15" t="s">
        <v>16</v>
      </c>
      <c r="U6" s="16" t="s">
        <v>14</v>
      </c>
      <c r="V6" s="16" t="s">
        <v>15</v>
      </c>
      <c r="W6" s="16" t="s">
        <v>16</v>
      </c>
      <c r="X6" s="16" t="s">
        <v>14</v>
      </c>
      <c r="Y6" s="16" t="s">
        <v>15</v>
      </c>
      <c r="Z6" s="16" t="s">
        <v>16</v>
      </c>
      <c r="AA6" s="225"/>
    </row>
    <row r="7" spans="1:27" s="22" customFormat="1" ht="15.75" customHeight="1" thickTop="1">
      <c r="A7" s="22">
        <v>1</v>
      </c>
      <c r="B7" s="17" t="s">
        <v>17</v>
      </c>
      <c r="C7" s="18" t="str">
        <f>'[1]100m'!D185</f>
        <v>김우삼</v>
      </c>
      <c r="D7" s="19" t="str">
        <f>'[1]100m'!E185</f>
        <v>성결대학교</v>
      </c>
      <c r="E7" s="19" t="str">
        <f>'[1]100m'!F185</f>
        <v>10.63</v>
      </c>
      <c r="F7" s="18" t="str">
        <f>'[1]100m'!D186</f>
        <v>이정원</v>
      </c>
      <c r="G7" s="19" t="str">
        <f>'[1]100m'!E186</f>
        <v>한국체육대학교</v>
      </c>
      <c r="H7" s="19" t="str">
        <f>'[1]100m'!F186</f>
        <v>10.65</v>
      </c>
      <c r="I7" s="18" t="str">
        <f>'[1]100m'!D187</f>
        <v>이우세</v>
      </c>
      <c r="J7" s="19" t="str">
        <f>'[1]100m'!E187</f>
        <v>성결대학교</v>
      </c>
      <c r="K7" s="19" t="str">
        <f>'[1]100m'!F187</f>
        <v>10.71</v>
      </c>
      <c r="L7" s="18" t="str">
        <f>'[1]100m'!D188</f>
        <v>김의연</v>
      </c>
      <c r="M7" s="19" t="str">
        <f>'[1]100m'!E188</f>
        <v>성균관대학교</v>
      </c>
      <c r="N7" s="19" t="str">
        <f>'[1]100m'!F188</f>
        <v>10.74</v>
      </c>
      <c r="O7" s="18" t="str">
        <f>'[1]100m'!D189</f>
        <v>최민석</v>
      </c>
      <c r="P7" s="19" t="str">
        <f>'[1]100m'!E189</f>
        <v>한국체육대학교</v>
      </c>
      <c r="Q7" s="19" t="str">
        <f>'[1]100m'!F189</f>
        <v>10.79</v>
      </c>
      <c r="R7" s="18" t="str">
        <f>'[1]100m'!D190</f>
        <v>김인호</v>
      </c>
      <c r="S7" s="19" t="str">
        <f>'[1]100m'!E190</f>
        <v>충남대학교</v>
      </c>
      <c r="T7" s="19" t="str">
        <f>'[1]100m'!F190</f>
        <v>10.86</v>
      </c>
      <c r="U7" s="18" t="str">
        <f>'[1]100m'!D191</f>
        <v>이지우</v>
      </c>
      <c r="V7" s="19" t="str">
        <f>'[1]100m'!E191</f>
        <v>한국체육대학교</v>
      </c>
      <c r="W7" s="19" t="str">
        <f>'[1]100m'!F191</f>
        <v>10.97</v>
      </c>
      <c r="X7" s="18" t="str">
        <f>'[1]100m'!D192</f>
        <v>강의빈</v>
      </c>
      <c r="Y7" s="19" t="str">
        <f>'[1]100m'!E192</f>
        <v>조선대학교</v>
      </c>
      <c r="Z7" s="20" t="str">
        <f>'[1]100m'!F192</f>
        <v>10.98</v>
      </c>
      <c r="AA7" s="21"/>
    </row>
    <row r="8" spans="1:27" ht="15.75" customHeight="1">
      <c r="B8" s="23" t="s">
        <v>33</v>
      </c>
      <c r="C8" s="24" t="str">
        <f>'[1]100m'!E182</f>
        <v>+3.2</v>
      </c>
      <c r="D8" s="248" t="s">
        <v>90</v>
      </c>
      <c r="E8" s="248"/>
      <c r="F8" s="25"/>
      <c r="G8" s="25"/>
      <c r="H8" s="25"/>
      <c r="I8" s="25"/>
      <c r="J8" s="26"/>
      <c r="K8" s="25"/>
      <c r="L8" s="25"/>
      <c r="M8" s="25"/>
      <c r="N8" s="25"/>
      <c r="O8" s="25"/>
      <c r="P8" s="25"/>
      <c r="Q8" s="25"/>
      <c r="R8" s="25"/>
      <c r="S8" s="25"/>
      <c r="T8" s="25"/>
      <c r="U8" s="27"/>
      <c r="V8" s="27"/>
      <c r="W8" s="27"/>
      <c r="X8" s="27"/>
      <c r="Y8" s="27"/>
      <c r="Z8" s="28"/>
      <c r="AA8" s="29"/>
    </row>
    <row r="9" spans="1:27" s="37" customFormat="1" ht="15.75" customHeight="1">
      <c r="A9" s="37" t="s">
        <v>34</v>
      </c>
      <c r="B9" s="31" t="s">
        <v>35</v>
      </c>
      <c r="C9" s="32" t="str">
        <f>'[1]200m'!D185</f>
        <v>박성수</v>
      </c>
      <c r="D9" s="33" t="str">
        <f>'[1]200m'!E185</f>
        <v>한국체육대학교</v>
      </c>
      <c r="E9" s="33" t="str">
        <f>'[1]200m'!F185</f>
        <v>21.57</v>
      </c>
      <c r="F9" s="32" t="str">
        <f>'[1]200m'!D186</f>
        <v>김의연</v>
      </c>
      <c r="G9" s="33" t="str">
        <f>'[1]200m'!E186</f>
        <v>성균관대학교</v>
      </c>
      <c r="H9" s="33" t="str">
        <f>'[1]200m'!F186</f>
        <v>21.66</v>
      </c>
      <c r="I9" s="32" t="str">
        <f>'[1]200m'!D187</f>
        <v>김재덕</v>
      </c>
      <c r="J9" s="33" t="str">
        <f>'[1]200m'!E187</f>
        <v>한국체육대학교</v>
      </c>
      <c r="K9" s="33" t="str">
        <f>'[1]200m'!F187</f>
        <v>21.72</v>
      </c>
      <c r="L9" s="32" t="str">
        <f>'[1]200m'!D188</f>
        <v>이정원</v>
      </c>
      <c r="M9" s="33" t="str">
        <f>'[1]200m'!E188</f>
        <v>한국체육대학교</v>
      </c>
      <c r="N9" s="34" t="str">
        <f>'[1]200m'!F188</f>
        <v>21.89</v>
      </c>
      <c r="O9" s="32" t="str">
        <f>'[1]200m'!D189</f>
        <v>윤찬원</v>
      </c>
      <c r="P9" s="33" t="str">
        <f>'[1]200m'!E189</f>
        <v>성결대학교</v>
      </c>
      <c r="Q9" s="34" t="str">
        <f>'[1]200m'!F189</f>
        <v>22.11</v>
      </c>
      <c r="R9" s="32" t="str">
        <f>'[1]200m'!D190</f>
        <v>황병현</v>
      </c>
      <c r="S9" s="33" t="str">
        <f>'[1]200m'!E190</f>
        <v>한국체육대학교</v>
      </c>
      <c r="T9" s="33" t="str">
        <f>'[1]200m'!F190</f>
        <v>22.21</v>
      </c>
      <c r="U9" s="32" t="str">
        <f>'[1]200m'!D191</f>
        <v>최진우</v>
      </c>
      <c r="V9" s="33" t="str">
        <f>'[1]200m'!E191</f>
        <v>충북대학교</v>
      </c>
      <c r="W9" s="33" t="str">
        <f>'[1]200m'!F191</f>
        <v>22.69</v>
      </c>
      <c r="X9" s="32"/>
      <c r="Y9" s="33"/>
      <c r="Z9" s="35"/>
      <c r="AA9" s="36"/>
    </row>
    <row r="10" spans="1:27" ht="15.75" customHeight="1">
      <c r="B10" s="23" t="s">
        <v>33</v>
      </c>
      <c r="C10" s="38" t="str">
        <f>'[1]200m'!E182</f>
        <v>+0.1</v>
      </c>
      <c r="D10" s="39"/>
      <c r="E10" s="40"/>
      <c r="F10" s="41"/>
      <c r="G10" s="39"/>
      <c r="H10" s="40"/>
      <c r="I10" s="41"/>
      <c r="J10" s="39"/>
      <c r="K10" s="40"/>
      <c r="L10" s="41"/>
      <c r="M10" s="39"/>
      <c r="N10" s="40"/>
      <c r="O10" s="41"/>
      <c r="P10" s="39"/>
      <c r="Q10" s="40"/>
      <c r="R10" s="41"/>
      <c r="S10" s="39"/>
      <c r="T10" s="40"/>
      <c r="U10" s="41"/>
      <c r="V10" s="39"/>
      <c r="W10" s="40"/>
      <c r="X10" s="41"/>
      <c r="Y10" s="39"/>
      <c r="Z10" s="42"/>
      <c r="AA10" s="29"/>
    </row>
    <row r="11" spans="1:27" ht="15.75" customHeight="1">
      <c r="A11" s="22">
        <v>1</v>
      </c>
      <c r="B11" s="43" t="s">
        <v>36</v>
      </c>
      <c r="C11" s="44" t="str">
        <f>'[1]400m'!D153</f>
        <v>최동백</v>
      </c>
      <c r="D11" s="45" t="str">
        <f>'[1]400m'!E153</f>
        <v>한국체육대학교</v>
      </c>
      <c r="E11" s="46" t="str">
        <f>'[1]400m'!F153</f>
        <v>48.01</v>
      </c>
      <c r="F11" s="44" t="str">
        <f>'[1]400m'!D154</f>
        <v>김재덕</v>
      </c>
      <c r="G11" s="45" t="str">
        <f>'[1]400m'!E154</f>
        <v>한국체육대학교</v>
      </c>
      <c r="H11" s="46" t="str">
        <f>'[1]400m'!F154</f>
        <v>48.45</v>
      </c>
      <c r="I11" s="44" t="str">
        <f>'[1]400m'!D155</f>
        <v>김우열</v>
      </c>
      <c r="J11" s="45" t="str">
        <f>'[1]400m'!E155</f>
        <v>한국체육대학교</v>
      </c>
      <c r="K11" s="46" t="str">
        <f>'[1]400m'!F155</f>
        <v>49.03</v>
      </c>
      <c r="L11" s="44" t="str">
        <f>'[1]400m'!D156</f>
        <v>박찬양</v>
      </c>
      <c r="M11" s="45" t="str">
        <f>'[1]400m'!E156</f>
        <v>성균관대학교</v>
      </c>
      <c r="N11" s="46" t="str">
        <f>'[1]400m'!F156</f>
        <v>49.50</v>
      </c>
      <c r="O11" s="44" t="str">
        <f>'[1]400m'!D157</f>
        <v>이주호</v>
      </c>
      <c r="P11" s="45" t="str">
        <f>'[1]400m'!E157</f>
        <v>성균관대학교</v>
      </c>
      <c r="Q11" s="46" t="str">
        <f>'[1]400m'!F157</f>
        <v>51.99</v>
      </c>
      <c r="R11" s="44"/>
      <c r="S11" s="45"/>
      <c r="T11" s="46"/>
      <c r="U11" s="44"/>
      <c r="V11" s="46"/>
      <c r="W11" s="46"/>
      <c r="X11" s="44"/>
      <c r="Y11" s="46"/>
      <c r="Z11" s="47"/>
      <c r="AA11" s="29"/>
    </row>
    <row r="12" spans="1:27" s="54" customFormat="1" ht="15.75" customHeight="1">
      <c r="A12" s="246" t="s">
        <v>37</v>
      </c>
      <c r="B12" s="49" t="s">
        <v>38</v>
      </c>
      <c r="C12" s="50" t="str">
        <f>'[1]800m'!D94</f>
        <v>황경구</v>
      </c>
      <c r="D12" s="51" t="str">
        <f>'[1]800m'!E94</f>
        <v>한양대학교</v>
      </c>
      <c r="E12" s="52">
        <f>'[1]800m'!F94</f>
        <v>1.3283564814814816E-3</v>
      </c>
      <c r="F12" s="50" t="str">
        <f>'[1]800m'!D95</f>
        <v>이용복</v>
      </c>
      <c r="G12" s="51" t="str">
        <f>'[1]800m'!E95</f>
        <v>충북대학교</v>
      </c>
      <c r="H12" s="52">
        <f>'[1]800m'!F95</f>
        <v>1.3452546296296296E-3</v>
      </c>
      <c r="I12" s="50" t="str">
        <f>'[1]800m'!D96</f>
        <v>김용장</v>
      </c>
      <c r="J12" s="51" t="str">
        <f>'[1]800m'!E96</f>
        <v>한양대학교</v>
      </c>
      <c r="K12" s="52">
        <f>'[1]800m'!F96</f>
        <v>1.3480324074074074E-3</v>
      </c>
      <c r="L12" s="50" t="str">
        <f>'[1]800m'!D97</f>
        <v>김지겸</v>
      </c>
      <c r="M12" s="51" t="str">
        <f>'[1]800m'!E97</f>
        <v>한국체육대학교</v>
      </c>
      <c r="N12" s="52">
        <f>'[1]800m'!F97</f>
        <v>1.3539351851851852E-3</v>
      </c>
      <c r="O12" s="50" t="str">
        <f>'[1]800m'!D98</f>
        <v>안재민</v>
      </c>
      <c r="P12" s="51" t="str">
        <f>'[1]800m'!E98</f>
        <v>경운대학교</v>
      </c>
      <c r="Q12" s="52">
        <f>'[1]800m'!F98</f>
        <v>1.3547453703703701E-3</v>
      </c>
      <c r="R12" s="50" t="str">
        <f>'[1]800m'!D99</f>
        <v>정준우</v>
      </c>
      <c r="S12" s="51" t="str">
        <f>'[1]800m'!E99</f>
        <v>한국체육대학교</v>
      </c>
      <c r="T12" s="52">
        <f>'[1]800m'!F99</f>
        <v>1.3775462962962962E-3</v>
      </c>
      <c r="U12" s="50" t="str">
        <f>'[1]800m'!D100</f>
        <v>강연하</v>
      </c>
      <c r="V12" s="51" t="str">
        <f>'[1]800m'!E100</f>
        <v>성균관대학교</v>
      </c>
      <c r="W12" s="52">
        <f>'[1]800m'!F100</f>
        <v>1.3797453703703704E-3</v>
      </c>
      <c r="X12" s="50" t="str">
        <f>'[1]800m'!D101</f>
        <v>박효준</v>
      </c>
      <c r="Y12" s="51" t="str">
        <f>'[1]800m'!E101</f>
        <v>한국체육대학교</v>
      </c>
      <c r="Z12" s="52">
        <f>'[1]800m'!F101</f>
        <v>1.3989583333333334E-3</v>
      </c>
      <c r="AA12" s="53"/>
    </row>
    <row r="13" spans="1:27" s="61" customFormat="1" ht="15.75" customHeight="1">
      <c r="A13" s="61">
        <v>1</v>
      </c>
      <c r="B13" s="56" t="s">
        <v>39</v>
      </c>
      <c r="C13" s="57" t="str">
        <f>'[1]1500m'!D9</f>
        <v>김민수</v>
      </c>
      <c r="D13" s="51" t="str">
        <f>'[1]1500m'!E9</f>
        <v>한양대학교(A)</v>
      </c>
      <c r="E13" s="51" t="str">
        <f>'[1]1500m'!F9</f>
        <v>3.57.44</v>
      </c>
      <c r="F13" s="57" t="str">
        <f>'[1]1500m'!D10</f>
        <v>안재민</v>
      </c>
      <c r="G13" s="51" t="str">
        <f>'[1]1500m'!E10</f>
        <v>경운대학교</v>
      </c>
      <c r="H13" s="58" t="str">
        <f>'[1]1500m'!F10</f>
        <v>3.58.83</v>
      </c>
      <c r="I13" s="57" t="str">
        <f>'[1]1500m'!D11</f>
        <v>신용욱</v>
      </c>
      <c r="J13" s="51" t="str">
        <f>'[1]1500m'!E11</f>
        <v>한양대학교(A)</v>
      </c>
      <c r="K13" s="58" t="str">
        <f>'[1]1500m'!F11</f>
        <v>3.59.12</v>
      </c>
      <c r="L13" s="57" t="str">
        <f>'[1]1500m'!D12</f>
        <v>김지겸</v>
      </c>
      <c r="M13" s="51" t="str">
        <f>'[1]1500m'!E12</f>
        <v>한국체육대학교</v>
      </c>
      <c r="N13" s="58" t="str">
        <f>'[1]1500m'!F12</f>
        <v>3.59.60</v>
      </c>
      <c r="O13" s="57" t="str">
        <f>'[1]1500m'!D13</f>
        <v>정준우</v>
      </c>
      <c r="P13" s="51" t="str">
        <f>'[1]1500m'!E13</f>
        <v>한국체육대학교</v>
      </c>
      <c r="Q13" s="58" t="str">
        <f>'[1]1500m'!F13</f>
        <v>4.01.52</v>
      </c>
      <c r="R13" s="57" t="str">
        <f>'[1]1500m'!D14</f>
        <v>박효준</v>
      </c>
      <c r="S13" s="51" t="str">
        <f>'[1]1500m'!E14</f>
        <v>한국체육대학교</v>
      </c>
      <c r="T13" s="58" t="str">
        <f>'[1]1500m'!F14</f>
        <v>4.05.36</v>
      </c>
      <c r="U13" s="57" t="str">
        <f>'[1]1500m'!D15</f>
        <v>김용장</v>
      </c>
      <c r="V13" s="51" t="str">
        <f>'[1]1500m'!E15</f>
        <v>한양대학교(A)</v>
      </c>
      <c r="W13" s="58" t="str">
        <f>'[1]1500m'!F15</f>
        <v>4.09.46</v>
      </c>
      <c r="X13" s="57" t="str">
        <f>'[1]1500m'!D16</f>
        <v>전진환</v>
      </c>
      <c r="Y13" s="58" t="str">
        <f>'[1]1500m'!E16</f>
        <v>동양대학교</v>
      </c>
      <c r="Z13" s="59" t="str">
        <f>'[1]1500m'!F16</f>
        <v>4.15.85</v>
      </c>
      <c r="AA13" s="60"/>
    </row>
    <row r="14" spans="1:27" s="22" customFormat="1" ht="15.75" customHeight="1">
      <c r="A14" s="22">
        <v>1</v>
      </c>
      <c r="B14" s="62" t="s">
        <v>40</v>
      </c>
      <c r="C14" s="63" t="str">
        <f>'[1]5000m'!D8</f>
        <v>손명준</v>
      </c>
      <c r="D14" s="45" t="str">
        <f>'[1]5000m'!E8</f>
        <v>건국대학교(A)</v>
      </c>
      <c r="E14" s="64" t="str">
        <f>'[1]5000m'!F8</f>
        <v>14:42.63</v>
      </c>
      <c r="F14" s="63" t="str">
        <f>'[1]5000m'!D9</f>
        <v>유치웅</v>
      </c>
      <c r="G14" s="45" t="str">
        <f>'[1]5000m'!E9</f>
        <v>한국체육대학교</v>
      </c>
      <c r="H14" s="64" t="str">
        <f>'[1]5000m'!F9</f>
        <v>14:45.12</v>
      </c>
      <c r="I14" s="63" t="str">
        <f>'[1]5000m'!D10</f>
        <v>유창학</v>
      </c>
      <c r="J14" s="45" t="str">
        <f>'[1]5000m'!E10</f>
        <v>한국체육대학교</v>
      </c>
      <c r="K14" s="64" t="str">
        <f>'[1]5000m'!F10</f>
        <v>14:58.42</v>
      </c>
      <c r="L14" s="63" t="str">
        <f>'[1]5000m'!D11</f>
        <v>이민현</v>
      </c>
      <c r="M14" s="45" t="str">
        <f>'[1]5000m'!E11</f>
        <v>한양대학교(A)</v>
      </c>
      <c r="N14" s="64" t="str">
        <f>'[1]5000m'!F11</f>
        <v>15:02.53</v>
      </c>
      <c r="O14" s="63" t="str">
        <f>'[1]5000m'!D12</f>
        <v>신광식</v>
      </c>
      <c r="P14" s="45" t="str">
        <f>'[1]5000m'!E12</f>
        <v>한국체육대학교</v>
      </c>
      <c r="Q14" s="64" t="str">
        <f>'[1]5000m'!F12</f>
        <v>15:03.13</v>
      </c>
      <c r="R14" s="63" t="str">
        <f>'[1]5000m'!D13</f>
        <v>최민용</v>
      </c>
      <c r="S14" s="45" t="str">
        <f>'[1]5000m'!E13</f>
        <v>건국대학교(A)</v>
      </c>
      <c r="T14" s="64" t="str">
        <f>'[1]5000m'!F13</f>
        <v>15:08.82</v>
      </c>
      <c r="U14" s="63" t="str">
        <f>'[1]5000m'!D14</f>
        <v>김정현</v>
      </c>
      <c r="V14" s="45" t="str">
        <f>'[1]5000m'!E14</f>
        <v>한국체육대학교</v>
      </c>
      <c r="W14" s="64" t="str">
        <f>'[1]5000m'!F14</f>
        <v>15:23.95</v>
      </c>
      <c r="X14" s="63" t="str">
        <f>'[1]5000m'!D15</f>
        <v>오진욱</v>
      </c>
      <c r="Y14" s="45" t="str">
        <f>'[1]5000m'!E15</f>
        <v>한국체육대학교</v>
      </c>
      <c r="Z14" s="65" t="str">
        <f>'[1]5000m'!F15</f>
        <v>15:24.29</v>
      </c>
      <c r="AA14" s="66"/>
    </row>
    <row r="15" spans="1:27" s="22" customFormat="1" ht="15.75" customHeight="1">
      <c r="A15" s="22">
        <v>2</v>
      </c>
      <c r="B15" s="62" t="s">
        <v>41</v>
      </c>
      <c r="C15" s="63" t="str">
        <f>'[1]10000m'!D6</f>
        <v>유치웅</v>
      </c>
      <c r="D15" s="45" t="str">
        <f>'[1]10000m'!E6</f>
        <v>한국체육대학교</v>
      </c>
      <c r="E15" s="67" t="str">
        <f>'[1]10000m'!F6</f>
        <v>30:58.27</v>
      </c>
      <c r="F15" s="63" t="str">
        <f>'[1]10000m'!D7</f>
        <v>유창학</v>
      </c>
      <c r="G15" s="45" t="str">
        <f>'[1]10000m'!E7</f>
        <v>한국체육대학교</v>
      </c>
      <c r="H15" s="45" t="str">
        <f>'[1]10000m'!F7</f>
        <v>31:05.22</v>
      </c>
      <c r="I15" s="63" t="str">
        <f>'[1]10000m'!D8</f>
        <v>김태진</v>
      </c>
      <c r="J15" s="45" t="str">
        <f>'[1]10000m'!E8</f>
        <v>건국대학교(A)</v>
      </c>
      <c r="K15" s="67" t="str">
        <f>'[1]10000m'!F8</f>
        <v>31:09.02</v>
      </c>
      <c r="L15" s="63" t="str">
        <f>'[1]10000m'!D9</f>
        <v>강순복</v>
      </c>
      <c r="M15" s="45" t="str">
        <f>'[1]10000m'!E9</f>
        <v>건국대학교(A)</v>
      </c>
      <c r="N15" s="45" t="str">
        <f>'[1]10000m'!F9</f>
        <v>31:12.28</v>
      </c>
      <c r="O15" s="63" t="str">
        <f>'[1]10000m'!D10</f>
        <v>최민용</v>
      </c>
      <c r="P15" s="45" t="str">
        <f>'[1]10000m'!E10</f>
        <v>건국대학교(A)</v>
      </c>
      <c r="Q15" s="45" t="str">
        <f>'[1]10000m'!F10</f>
        <v>31:23.14</v>
      </c>
      <c r="R15" s="63" t="str">
        <f>'[1]10000m'!D11</f>
        <v>이민현</v>
      </c>
      <c r="S15" s="45" t="str">
        <f>'[1]10000m'!E11</f>
        <v>한양대학교(A)</v>
      </c>
      <c r="T15" s="67" t="str">
        <f>'[1]10000m'!F11</f>
        <v>31:24.42</v>
      </c>
      <c r="U15" s="63" t="str">
        <f>'[1]10000m'!D12</f>
        <v>신광식</v>
      </c>
      <c r="V15" s="45" t="str">
        <f>'[1]10000m'!E12</f>
        <v>한국체육대학교</v>
      </c>
      <c r="W15" s="67" t="str">
        <f>'[1]10000m'!F12</f>
        <v>31:29.78</v>
      </c>
      <c r="X15" s="63" t="str">
        <f>'[1]10000m'!D13</f>
        <v>오진욱</v>
      </c>
      <c r="Y15" s="45" t="str">
        <f>'[1]10000m'!E13</f>
        <v>한국체육대학교</v>
      </c>
      <c r="Z15" s="68" t="str">
        <f>'[1]10000m'!F13</f>
        <v>31:52.35</v>
      </c>
      <c r="AA15" s="66"/>
    </row>
    <row r="16" spans="1:27" s="61" customFormat="1" ht="15.75" customHeight="1">
      <c r="A16" s="61">
        <v>1</v>
      </c>
      <c r="B16" s="69" t="s">
        <v>42</v>
      </c>
      <c r="C16" s="70" t="str">
        <f>'[1]110H'!D69</f>
        <v>안금찬</v>
      </c>
      <c r="D16" s="71" t="str">
        <f>'[1]110H'!E69</f>
        <v>성결대학교</v>
      </c>
      <c r="E16" s="72" t="str">
        <f>'[1]110H'!F69</f>
        <v>14.59</v>
      </c>
      <c r="F16" s="70" t="str">
        <f>'[1]110H'!D70</f>
        <v>이경민</v>
      </c>
      <c r="G16" s="71" t="str">
        <f>'[1]110H'!E70</f>
        <v>한국체육대학교</v>
      </c>
      <c r="H16" s="71" t="str">
        <f>'[1]110H'!F70</f>
        <v>14.60</v>
      </c>
      <c r="I16" s="70" t="str">
        <f>'[1]110H'!D71</f>
        <v>김정성</v>
      </c>
      <c r="J16" s="71" t="str">
        <f>'[1]110H'!E71</f>
        <v>영남대학교</v>
      </c>
      <c r="K16" s="71" t="str">
        <f>'[1]110H'!F71</f>
        <v>14.75</v>
      </c>
      <c r="L16" s="70" t="str">
        <f>'[1]110H'!D72</f>
        <v>강동수</v>
      </c>
      <c r="M16" s="71" t="str">
        <f>'[1]110H'!E72</f>
        <v>성결대학교</v>
      </c>
      <c r="N16" s="71" t="str">
        <f>'[1]110H'!F72</f>
        <v>14.89</v>
      </c>
      <c r="O16" s="70" t="str">
        <f>'[1]110H'!D73</f>
        <v>최현태</v>
      </c>
      <c r="P16" s="71" t="str">
        <f>'[1]110H'!E73</f>
        <v>경운대학교</v>
      </c>
      <c r="Q16" s="72" t="str">
        <f>'[1]110H'!F73</f>
        <v>15.46</v>
      </c>
      <c r="R16" s="70" t="str">
        <f>'[1]110H'!D74</f>
        <v>이정표</v>
      </c>
      <c r="S16" s="71" t="str">
        <f>'[1]110H'!E74</f>
        <v>한국체육대학교</v>
      </c>
      <c r="T16" s="73">
        <f>'[1]110H'!F74</f>
        <v>15.59</v>
      </c>
      <c r="U16" s="70"/>
      <c r="V16" s="71"/>
      <c r="W16" s="72"/>
      <c r="X16" s="70"/>
      <c r="Y16" s="71"/>
      <c r="Z16" s="74"/>
      <c r="AA16" s="75"/>
    </row>
    <row r="17" spans="1:27" ht="15.75" customHeight="1">
      <c r="B17" s="23" t="s">
        <v>33</v>
      </c>
      <c r="C17" s="76" t="str">
        <f>'[1]110H'!E66</f>
        <v>-1.6</v>
      </c>
      <c r="D17" s="39"/>
      <c r="E17" s="40"/>
      <c r="F17" s="41"/>
      <c r="G17" s="39"/>
      <c r="H17" s="40"/>
      <c r="I17" s="41"/>
      <c r="J17" s="39"/>
      <c r="K17" s="40"/>
      <c r="L17" s="41"/>
      <c r="M17" s="39"/>
      <c r="N17" s="40"/>
      <c r="O17" s="41"/>
      <c r="P17" s="39"/>
      <c r="Q17" s="40"/>
      <c r="R17" s="41"/>
      <c r="S17" s="39"/>
      <c r="T17" s="40"/>
      <c r="U17" s="41"/>
      <c r="V17" s="39"/>
      <c r="W17" s="40"/>
      <c r="X17" s="41"/>
      <c r="Y17" s="39"/>
      <c r="Z17" s="42"/>
      <c r="AA17" s="77"/>
    </row>
    <row r="18" spans="1:27" s="37" customFormat="1" ht="15.75" customHeight="1">
      <c r="A18" s="37" t="s">
        <v>37</v>
      </c>
      <c r="B18" s="62" t="s">
        <v>43</v>
      </c>
      <c r="C18" s="63" t="str">
        <f>'[1]400H'!D155</f>
        <v>주상민</v>
      </c>
      <c r="D18" s="45" t="str">
        <f>'[1]400H'!E155</f>
        <v>성균관대학교</v>
      </c>
      <c r="E18" s="45" t="str">
        <f>'[1]400H'!F155</f>
        <v>52.34</v>
      </c>
      <c r="F18" s="63" t="str">
        <f>'[1]400H'!D156</f>
        <v>한세현</v>
      </c>
      <c r="G18" s="45" t="str">
        <f>'[1]400H'!E156</f>
        <v>부산대학교</v>
      </c>
      <c r="H18" s="45" t="str">
        <f>'[1]400H'!F156</f>
        <v>52.80</v>
      </c>
      <c r="I18" s="63" t="str">
        <f>'[1]400H'!D157</f>
        <v>우세윤</v>
      </c>
      <c r="J18" s="45" t="str">
        <f>'[1]400H'!E157</f>
        <v>부산대학교</v>
      </c>
      <c r="K18" s="45" t="str">
        <f>'[1]400H'!F157</f>
        <v>53.86</v>
      </c>
      <c r="L18" s="63" t="str">
        <f>'[1]400H'!D158</f>
        <v>박동규</v>
      </c>
      <c r="M18" s="45" t="str">
        <f>'[1]400H'!E158</f>
        <v>경북대학교(B)</v>
      </c>
      <c r="N18" s="45" t="str">
        <f>'[1]400H'!F158</f>
        <v>55.75</v>
      </c>
      <c r="O18" s="63"/>
      <c r="P18" s="45"/>
      <c r="Q18" s="45"/>
      <c r="R18" s="63"/>
      <c r="S18" s="45"/>
      <c r="T18" s="78"/>
      <c r="U18" s="63"/>
      <c r="V18" s="45"/>
      <c r="W18" s="45"/>
      <c r="X18" s="63"/>
      <c r="Y18" s="45"/>
      <c r="Z18" s="79"/>
      <c r="AA18" s="36"/>
    </row>
    <row r="19" spans="1:27" s="37" customFormat="1" ht="15.75" customHeight="1">
      <c r="A19" s="37" t="s">
        <v>37</v>
      </c>
      <c r="B19" s="80" t="s">
        <v>44</v>
      </c>
      <c r="C19" s="63" t="str">
        <f>'[1]3000mSC'!D7</f>
        <v>최준우</v>
      </c>
      <c r="D19" s="45" t="str">
        <f>'[1]3000mSC'!E7</f>
        <v>한양대학교</v>
      </c>
      <c r="E19" s="45" t="str">
        <f>'[1]3000mSC'!F7</f>
        <v>9:23.23</v>
      </c>
      <c r="F19" s="63" t="str">
        <f>'[1]3000mSC'!D8</f>
        <v>황종필</v>
      </c>
      <c r="G19" s="45" t="str">
        <f>'[1]3000mSC'!E8</f>
        <v>한국체육대학교</v>
      </c>
      <c r="H19" s="45" t="str">
        <f>'[1]3000mSC'!F8</f>
        <v>9:26.04</v>
      </c>
      <c r="I19" s="63" t="str">
        <f>'[1]3000mSC'!D9</f>
        <v>신용욱</v>
      </c>
      <c r="J19" s="45" t="str">
        <f>'[1]3000mSC'!E9</f>
        <v>한양대학교</v>
      </c>
      <c r="K19" s="45" t="str">
        <f>'[1]3000mSC'!F9</f>
        <v>9:40.90</v>
      </c>
      <c r="L19" s="63" t="str">
        <f>'[1]3000mSC'!D10</f>
        <v>김지인</v>
      </c>
      <c r="M19" s="45" t="str">
        <f>'[1]3000mSC'!E10</f>
        <v>동양대학교</v>
      </c>
      <c r="N19" s="45" t="str">
        <f>'[1]3000mSC'!F10</f>
        <v>9:41.93</v>
      </c>
      <c r="O19" s="63" t="str">
        <f>'[1]3000mSC'!D11</f>
        <v>김사현</v>
      </c>
      <c r="P19" s="45" t="str">
        <f>'[1]3000mSC'!E11</f>
        <v>한국체육대학교</v>
      </c>
      <c r="Q19" s="45" t="str">
        <f>'[1]3000mSC'!F11</f>
        <v>9:58.24</v>
      </c>
      <c r="R19" s="63" t="str">
        <f>'[1]3000mSC'!D12</f>
        <v>김지현</v>
      </c>
      <c r="S19" s="45" t="str">
        <f>'[1]3000mSC'!E12</f>
        <v>위덕대학교</v>
      </c>
      <c r="T19" s="45" t="str">
        <f>'[1]3000mSC'!F12</f>
        <v>9:58.46</v>
      </c>
      <c r="U19" s="63" t="str">
        <f>'[1]3000mSC'!D13</f>
        <v>정의진</v>
      </c>
      <c r="V19" s="45" t="str">
        <f>'[1]3000mSC'!E13</f>
        <v>한국체육대학교</v>
      </c>
      <c r="W19" s="45" t="str">
        <f>'[1]3000mSC'!F13</f>
        <v>10:31.74</v>
      </c>
      <c r="X19" s="63"/>
      <c r="Y19" s="45"/>
      <c r="Z19" s="79"/>
      <c r="AA19" s="36"/>
    </row>
    <row r="20" spans="1:27" s="86" customFormat="1" ht="15.75" customHeight="1">
      <c r="A20" s="247" t="s">
        <v>45</v>
      </c>
      <c r="B20" s="227" t="s">
        <v>46</v>
      </c>
      <c r="C20" s="81" t="str">
        <f>'[1]400R'!B80</f>
        <v>김태효 이정원</v>
      </c>
      <c r="D20" s="82" t="str">
        <f>'[1]400R'!D80</f>
        <v>한국체육대</v>
      </c>
      <c r="E20" s="83" t="str">
        <f>'[1]400R'!E80</f>
        <v>41.24</v>
      </c>
      <c r="F20" s="81" t="str">
        <f>'[1]400R'!B82</f>
        <v>이우세 옥우철</v>
      </c>
      <c r="G20" s="82" t="str">
        <f>'[1]400R'!D82</f>
        <v>성결대</v>
      </c>
      <c r="H20" s="83" t="str">
        <f>'[1]400R'!E82</f>
        <v>41.47</v>
      </c>
      <c r="I20" s="81" t="str">
        <f>'[1]400R'!B84</f>
        <v>김남훈 김인호</v>
      </c>
      <c r="J20" s="82" t="str">
        <f>'[1]400R'!D84</f>
        <v>충남대</v>
      </c>
      <c r="K20" s="83" t="str">
        <f>'[1]400R'!E84</f>
        <v>42.22</v>
      </c>
      <c r="L20" s="81" t="str">
        <f>'[1]400R'!B86</f>
        <v>이용복 장동근</v>
      </c>
      <c r="M20" s="82" t="str">
        <f>'[1]400R'!D86</f>
        <v>충북대</v>
      </c>
      <c r="N20" s="83" t="str">
        <f>'[1]400R'!E86</f>
        <v>42.37</v>
      </c>
      <c r="O20" s="81" t="str">
        <f>'[1]400R'!B88</f>
        <v>양창성 김선국</v>
      </c>
      <c r="P20" s="82" t="str">
        <f>'[1]400R'!D88</f>
        <v>영남대</v>
      </c>
      <c r="Q20" s="83" t="str">
        <f>'[1]400R'!E88</f>
        <v>42.82</v>
      </c>
      <c r="R20" s="81" t="str">
        <f>'[1]400R'!B90</f>
        <v>이태희 강의빈</v>
      </c>
      <c r="S20" s="81" t="str">
        <f>'[1]400R'!D90</f>
        <v>조선대</v>
      </c>
      <c r="T20" s="83" t="str">
        <f>'[1]400R'!E90</f>
        <v>43.16</v>
      </c>
      <c r="U20" s="81" t="str">
        <f>'[1]400R'!B92</f>
        <v>김준호 이준혁</v>
      </c>
      <c r="V20" s="82" t="str">
        <f>'[1]400R'!D92</f>
        <v>한양대(B)</v>
      </c>
      <c r="W20" s="83" t="str">
        <f>'[1]400R'!E92</f>
        <v>45.31</v>
      </c>
      <c r="X20" s="84"/>
      <c r="Y20" s="82"/>
      <c r="Z20" s="85"/>
      <c r="AA20" s="229"/>
    </row>
    <row r="21" spans="1:27" s="86" customFormat="1" ht="15.75" customHeight="1">
      <c r="A21" s="247"/>
      <c r="B21" s="228"/>
      <c r="C21" s="87" t="str">
        <f>'[1]400R'!B81</f>
        <v>박성수 최민석</v>
      </c>
      <c r="D21" s="88"/>
      <c r="E21" s="89"/>
      <c r="F21" s="87" t="str">
        <f>'[1]400R'!B83</f>
        <v>김우삼 윤찬원</v>
      </c>
      <c r="G21" s="88"/>
      <c r="H21" s="89"/>
      <c r="I21" s="87" t="str">
        <f>'[1]400R'!B85</f>
        <v>김주일 유성연</v>
      </c>
      <c r="J21" s="88"/>
      <c r="K21" s="89"/>
      <c r="L21" s="87" t="str">
        <f>'[1]400R'!B87</f>
        <v>김주찬 최진우</v>
      </c>
      <c r="M21" s="88"/>
      <c r="N21" s="89"/>
      <c r="O21" s="87" t="str">
        <f>'[1]400R'!B89</f>
        <v>최현욱 전진영</v>
      </c>
      <c r="P21" s="88"/>
      <c r="Q21" s="89"/>
      <c r="R21" s="87" t="str">
        <f>'[1]400R'!B91</f>
        <v>임재민 지성규</v>
      </c>
      <c r="S21" s="88"/>
      <c r="T21" s="89"/>
      <c r="U21" s="87" t="str">
        <f>'[1]400R'!B93</f>
        <v>이도영 이정익</v>
      </c>
      <c r="V21" s="88"/>
      <c r="W21" s="89"/>
      <c r="X21" s="90"/>
      <c r="Y21" s="88"/>
      <c r="Z21" s="89"/>
      <c r="AA21" s="230"/>
    </row>
    <row r="22" spans="1:27" s="86" customFormat="1" ht="15.75" customHeight="1">
      <c r="A22" s="247" t="s">
        <v>19</v>
      </c>
      <c r="B22" s="227" t="s">
        <v>21</v>
      </c>
      <c r="C22" s="81" t="str">
        <f>'[1]1600릴레이'!B79</f>
        <v>김의연 박찬양</v>
      </c>
      <c r="D22" s="82" t="str">
        <f>'[1]1600릴레이'!D79</f>
        <v>성균관대학교</v>
      </c>
      <c r="E22" s="222" t="str">
        <f>'[1]1600릴레이'!E79</f>
        <v>3:14.14</v>
      </c>
      <c r="F22" s="81" t="str">
        <f>'[1]1600릴레이'!B81</f>
        <v>최민석 최동백</v>
      </c>
      <c r="G22" s="82" t="str">
        <f>'[1]1600릴레이'!D81</f>
        <v>한국체육대학교</v>
      </c>
      <c r="H22" s="91" t="str">
        <f>'[1]1600릴레이'!E81</f>
        <v>3:14.43</v>
      </c>
      <c r="I22" s="81" t="str">
        <f>'[1]1600릴레이'!B83</f>
        <v>최진우 김주찬</v>
      </c>
      <c r="J22" s="82" t="str">
        <f>'[1]1600릴레이'!D83</f>
        <v>충북대학교</v>
      </c>
      <c r="K22" s="91" t="str">
        <f>'[1]1600릴레이'!E83</f>
        <v>3:37.98</v>
      </c>
      <c r="L22" s="81"/>
      <c r="M22" s="82"/>
      <c r="N22" s="91"/>
      <c r="O22" s="84"/>
      <c r="P22" s="82"/>
      <c r="Q22" s="92"/>
      <c r="R22" s="84"/>
      <c r="S22" s="82"/>
      <c r="T22" s="92"/>
      <c r="U22" s="84"/>
      <c r="V22" s="231"/>
      <c r="W22" s="233"/>
      <c r="X22" s="84"/>
      <c r="Y22" s="231"/>
      <c r="Z22" s="233"/>
      <c r="AA22" s="93"/>
    </row>
    <row r="23" spans="1:27" s="86" customFormat="1" ht="15.75" customHeight="1">
      <c r="A23" s="247"/>
      <c r="B23" s="228"/>
      <c r="C23" s="87" t="str">
        <f>'[1]1600릴레이'!B80</f>
        <v>강연하 이주호</v>
      </c>
      <c r="D23" s="88"/>
      <c r="E23" s="39"/>
      <c r="F23" s="81" t="str">
        <f>'[1]1600릴레이'!B82</f>
        <v>김우열 김재덕</v>
      </c>
      <c r="G23" s="88"/>
      <c r="H23" s="39"/>
      <c r="I23" s="81" t="str">
        <f>'[1]1600릴레이'!B84</f>
        <v>장동근 이용복</v>
      </c>
      <c r="J23" s="88"/>
      <c r="K23" s="39"/>
      <c r="L23" s="81"/>
      <c r="M23" s="88"/>
      <c r="N23" s="39"/>
      <c r="O23" s="90"/>
      <c r="P23" s="88"/>
      <c r="Q23" s="39"/>
      <c r="R23" s="90"/>
      <c r="S23" s="88"/>
      <c r="T23" s="39"/>
      <c r="U23" s="90"/>
      <c r="V23" s="232"/>
      <c r="W23" s="234"/>
      <c r="X23" s="90"/>
      <c r="Y23" s="232"/>
      <c r="Z23" s="234"/>
      <c r="AA23" s="93"/>
    </row>
    <row r="24" spans="1:27" s="86" customFormat="1" ht="15.75" customHeight="1">
      <c r="A24" s="37" t="s">
        <v>19</v>
      </c>
      <c r="B24" s="62" t="s">
        <v>22</v>
      </c>
      <c r="C24" s="44" t="str">
        <f>[1]높이뛰기!D7</f>
        <v>윤승현</v>
      </c>
      <c r="D24" s="94" t="str">
        <f>[1]높이뛰기!E7</f>
        <v>한국체육대학교</v>
      </c>
      <c r="E24" s="95">
        <f>[1]높이뛰기!AM7</f>
        <v>2.2599999999999998</v>
      </c>
      <c r="F24" s="44" t="str">
        <f>[1]높이뛰기!D8</f>
        <v>김성대</v>
      </c>
      <c r="G24" s="45" t="str">
        <f>[1]높이뛰기!E8</f>
        <v>부산대학교</v>
      </c>
      <c r="H24" s="96">
        <f>[1]높이뛰기!AM8</f>
        <v>2.1</v>
      </c>
      <c r="I24" s="44" t="str">
        <f>[1]높이뛰기!D9</f>
        <v>박연수</v>
      </c>
      <c r="J24" s="45" t="str">
        <f>[1]높이뛰기!E9</f>
        <v>부산대학교</v>
      </c>
      <c r="K24" s="96">
        <f>[1]높이뛰기!AM9</f>
        <v>2.0499999999999998</v>
      </c>
      <c r="L24" s="44" t="str">
        <f>[1]높이뛰기!D10</f>
        <v>박상원</v>
      </c>
      <c r="M24" s="45" t="str">
        <f>[1]높이뛰기!E10</f>
        <v>한국체육대학교</v>
      </c>
      <c r="N24" s="97">
        <f>[1]높이뛰기!AM10</f>
        <v>2.0499999999999998</v>
      </c>
      <c r="O24" s="44" t="str">
        <f>[1]높이뛰기!D11</f>
        <v>심석호</v>
      </c>
      <c r="P24" s="45" t="str">
        <f>[1]높이뛰기!E11</f>
        <v>동양대학교</v>
      </c>
      <c r="Q24" s="97">
        <f>[1]높이뛰기!AM11</f>
        <v>1.9</v>
      </c>
      <c r="R24" s="44"/>
      <c r="S24" s="46"/>
      <c r="T24" s="47"/>
      <c r="U24" s="44"/>
      <c r="V24" s="46"/>
      <c r="W24" s="47"/>
      <c r="X24" s="44"/>
      <c r="Y24" s="46"/>
      <c r="Z24" s="47"/>
      <c r="AA24" s="98"/>
    </row>
    <row r="25" spans="1:27" s="37" customFormat="1" ht="15.75" customHeight="1">
      <c r="A25" s="37" t="s">
        <v>20</v>
      </c>
      <c r="B25" s="31" t="s">
        <v>23</v>
      </c>
      <c r="C25" s="32" t="str">
        <f>[1]멀리!D6</f>
        <v>주은재</v>
      </c>
      <c r="D25" s="33" t="str">
        <f>[1]멀리!E6</f>
        <v>동아대학교</v>
      </c>
      <c r="E25" s="99">
        <f>[1]멀리!M6</f>
        <v>7.34</v>
      </c>
      <c r="F25" s="32" t="str">
        <f>[1]멀리!D8</f>
        <v>김선국</v>
      </c>
      <c r="G25" s="33" t="str">
        <f>[1]멀리!E8</f>
        <v>영남대학교</v>
      </c>
      <c r="H25" s="100">
        <f>[1]멀리!M8</f>
        <v>7.19</v>
      </c>
      <c r="I25" s="32" t="str">
        <f>[1]멀리!D10</f>
        <v>정경진</v>
      </c>
      <c r="J25" s="33" t="str">
        <f>[1]멀리!E10</f>
        <v>조선대학교</v>
      </c>
      <c r="K25" s="100">
        <f>[1]멀리!M10</f>
        <v>6.96</v>
      </c>
      <c r="L25" s="32" t="str">
        <f>[1]멀리!D12</f>
        <v>김석현</v>
      </c>
      <c r="M25" s="33" t="str">
        <f>[1]멀리!E12</f>
        <v>한국체대학교</v>
      </c>
      <c r="N25" s="100">
        <f>[1]멀리!M12</f>
        <v>6.95</v>
      </c>
      <c r="O25" s="32" t="str">
        <f>[1]멀리!D14</f>
        <v>김웅빈</v>
      </c>
      <c r="P25" s="33" t="str">
        <f>[1]멀리!E14</f>
        <v>부산대학교</v>
      </c>
      <c r="Q25" s="100">
        <f>[1]멀리!M14</f>
        <v>6.94</v>
      </c>
      <c r="R25" s="32" t="str">
        <f>[1]멀리!D16</f>
        <v>유빈호</v>
      </c>
      <c r="S25" s="33" t="str">
        <f>[1]멀리!E16</f>
        <v>부산대학교</v>
      </c>
      <c r="T25" s="100">
        <f>[1]멀리!M16</f>
        <v>6.81</v>
      </c>
      <c r="U25" s="32" t="str">
        <f>[1]멀리!D18</f>
        <v>원승민</v>
      </c>
      <c r="V25" s="33" t="str">
        <f>[1]멀리!E18</f>
        <v>안동대학교</v>
      </c>
      <c r="W25" s="100">
        <f>[1]멀리!M18</f>
        <v>6.72</v>
      </c>
      <c r="X25" s="32" t="str">
        <f>[1]멀리!D20</f>
        <v>이정식</v>
      </c>
      <c r="Y25" s="33" t="str">
        <f>[1]멀리!E20</f>
        <v>군산대학교</v>
      </c>
      <c r="Z25" s="100">
        <f>[1]멀리!M20</f>
        <v>6.58</v>
      </c>
      <c r="AA25" s="36"/>
    </row>
    <row r="26" spans="1:27" s="86" customFormat="1" ht="15.75" customHeight="1">
      <c r="A26" s="37"/>
      <c r="B26" s="101" t="s">
        <v>18</v>
      </c>
      <c r="C26" s="76"/>
      <c r="D26" s="102"/>
      <c r="E26" s="103">
        <f>[1]멀리!K7</f>
        <v>-2.2000000000000002</v>
      </c>
      <c r="F26" s="76"/>
      <c r="G26" s="102"/>
      <c r="H26" s="103" t="str">
        <f>[1]멀리!K9</f>
        <v>-0.9</v>
      </c>
      <c r="I26" s="104"/>
      <c r="J26" s="39"/>
      <c r="K26" s="103" t="str">
        <f>[1]멀리!L11</f>
        <v>-0.8</v>
      </c>
      <c r="L26" s="104"/>
      <c r="M26" s="39"/>
      <c r="N26" s="103" t="str">
        <f>[1]멀리!J13</f>
        <v>-1.0</v>
      </c>
      <c r="O26" s="104"/>
      <c r="P26" s="39"/>
      <c r="Q26" s="103" t="str">
        <f>[1]멀리!L15</f>
        <v>-0.3</v>
      </c>
      <c r="R26" s="104"/>
      <c r="S26" s="39"/>
      <c r="T26" s="103" t="str">
        <f>[1]멀리!F17</f>
        <v>-1.8</v>
      </c>
      <c r="U26" s="105"/>
      <c r="V26" s="39"/>
      <c r="W26" s="103" t="str">
        <f>[1]멀리!G19</f>
        <v>-0.6</v>
      </c>
      <c r="X26" s="104"/>
      <c r="Y26" s="106"/>
      <c r="Z26" s="103" t="str">
        <f>[1]멀리!H21</f>
        <v>+0.2</v>
      </c>
      <c r="AA26" s="93"/>
    </row>
    <row r="27" spans="1:27" ht="15.75" customHeight="1">
      <c r="A27" s="22">
        <v>2</v>
      </c>
      <c r="B27" s="31" t="s">
        <v>24</v>
      </c>
      <c r="C27" s="107" t="str">
        <f>[1]세단!D6</f>
        <v>우동민</v>
      </c>
      <c r="D27" s="33" t="str">
        <f>[1]세단!E6</f>
        <v>한국체육대학교</v>
      </c>
      <c r="E27" s="108">
        <f>[1]세단!M6</f>
        <v>14.75</v>
      </c>
      <c r="F27" s="107" t="str">
        <f>[1]세단!D8</f>
        <v>김기찬</v>
      </c>
      <c r="G27" s="33" t="str">
        <f>[1]세단!E8</f>
        <v>성결대학교</v>
      </c>
      <c r="H27" s="108">
        <f>[1]세단!M8</f>
        <v>14.58</v>
      </c>
      <c r="I27" s="107" t="str">
        <f>[1]세단!D10</f>
        <v>장우석</v>
      </c>
      <c r="J27" s="33" t="str">
        <f>[1]세단!E10</f>
        <v>한국체육대학교</v>
      </c>
      <c r="K27" s="108">
        <f>[1]세단!M10</f>
        <v>14.43</v>
      </c>
      <c r="L27" s="107" t="str">
        <f>[1]세단!D12</f>
        <v>손석호</v>
      </c>
      <c r="M27" s="33" t="str">
        <f>[1]세단!E12</f>
        <v>동아대학교</v>
      </c>
      <c r="N27" s="108">
        <f>[1]세단!M12</f>
        <v>14.37</v>
      </c>
      <c r="O27" s="107" t="str">
        <f>[1]세단!D14</f>
        <v>김웅빈</v>
      </c>
      <c r="P27" s="33" t="str">
        <f>[1]세단!E14</f>
        <v>부산대학교</v>
      </c>
      <c r="Q27" s="108">
        <f>[1]세단!M14</f>
        <v>14.27</v>
      </c>
      <c r="R27" s="107" t="str">
        <f>[1]세단!D16</f>
        <v>김영훈</v>
      </c>
      <c r="S27" s="33" t="str">
        <f>[1]세단!E16</f>
        <v>부산대학교</v>
      </c>
      <c r="T27" s="108">
        <f>[1]세단!M16</f>
        <v>14.14</v>
      </c>
      <c r="U27" s="107" t="str">
        <f>[1]세단!D18</f>
        <v>최지훈</v>
      </c>
      <c r="V27" s="33" t="str">
        <f>[1]세단!E18</f>
        <v>동아대학교</v>
      </c>
      <c r="W27" s="108">
        <f>[1]세단!M18</f>
        <v>13.96</v>
      </c>
      <c r="X27" s="107"/>
      <c r="Y27" s="109"/>
      <c r="Z27" s="108"/>
      <c r="AA27" s="29"/>
    </row>
    <row r="28" spans="1:27" s="86" customFormat="1" ht="15.75" customHeight="1">
      <c r="A28" s="37"/>
      <c r="B28" s="101" t="s">
        <v>18</v>
      </c>
      <c r="C28" s="76"/>
      <c r="D28" s="102"/>
      <c r="E28" s="103" t="str">
        <f>[1]세단!L7</f>
        <v>+1.3</v>
      </c>
      <c r="F28" s="76"/>
      <c r="G28" s="102"/>
      <c r="H28" s="103" t="str">
        <f>[1]세단!G9</f>
        <v>-0.5</v>
      </c>
      <c r="I28" s="76"/>
      <c r="J28" s="102"/>
      <c r="K28" s="103" t="str">
        <f>[1]세단!K11</f>
        <v>+0.9</v>
      </c>
      <c r="L28" s="104"/>
      <c r="M28" s="39"/>
      <c r="N28" s="103" t="str">
        <f>[1]세단!F13</f>
        <v>-0.1</v>
      </c>
      <c r="O28" s="104"/>
      <c r="P28" s="39"/>
      <c r="Q28" s="103" t="str">
        <f>[1]세단!L15</f>
        <v>+0.4</v>
      </c>
      <c r="R28" s="104"/>
      <c r="S28" s="42"/>
      <c r="T28" s="103" t="str">
        <f>[1]세단!F17</f>
        <v>+0.2</v>
      </c>
      <c r="U28" s="76"/>
      <c r="V28" s="102"/>
      <c r="W28" s="42">
        <f>[1]세단!G19</f>
        <v>-1.1000000000000001</v>
      </c>
      <c r="X28" s="76"/>
      <c r="Y28" s="102"/>
      <c r="Z28" s="103"/>
      <c r="AA28" s="93"/>
    </row>
    <row r="29" spans="1:27" s="114" customFormat="1" ht="15.75" customHeight="1">
      <c r="A29" s="61">
        <v>1</v>
      </c>
      <c r="B29" s="110" t="s">
        <v>25</v>
      </c>
      <c r="C29" s="50" t="str">
        <f>[1]장대!D6</f>
        <v>한두현</v>
      </c>
      <c r="D29" s="51" t="str">
        <f>[1]장대!E6</f>
        <v>부산대학교</v>
      </c>
      <c r="E29" s="111" t="s">
        <v>86</v>
      </c>
      <c r="F29" s="70"/>
      <c r="G29" s="71"/>
      <c r="H29" s="112"/>
      <c r="I29" s="70"/>
      <c r="J29" s="71"/>
      <c r="K29" s="112"/>
      <c r="L29" s="74"/>
      <c r="M29" s="74"/>
      <c r="N29" s="74"/>
      <c r="O29" s="70"/>
      <c r="P29" s="71"/>
      <c r="Q29" s="74"/>
      <c r="R29" s="70"/>
      <c r="S29" s="71"/>
      <c r="T29" s="74"/>
      <c r="U29" s="70"/>
      <c r="V29" s="71"/>
      <c r="W29" s="74"/>
      <c r="X29" s="70"/>
      <c r="Y29" s="71"/>
      <c r="Z29" s="74"/>
      <c r="AA29" s="113" t="s">
        <v>47</v>
      </c>
    </row>
    <row r="30" spans="1:27" s="114" customFormat="1" ht="15.75" customHeight="1">
      <c r="A30" s="61">
        <v>1</v>
      </c>
      <c r="B30" s="56" t="s">
        <v>48</v>
      </c>
      <c r="C30" s="50" t="str">
        <f>[1]포환!D6</f>
        <v>이형근</v>
      </c>
      <c r="D30" s="51" t="str">
        <f>[1]포환!E6</f>
        <v>공주대학교</v>
      </c>
      <c r="E30" s="115">
        <f>[1]포환!M6</f>
        <v>16.399999999999999</v>
      </c>
      <c r="F30" s="57" t="str">
        <f>[1]포환!D7</f>
        <v>김재민</v>
      </c>
      <c r="G30" s="51" t="str">
        <f>[1]포환!E7</f>
        <v>한국체육대학교</v>
      </c>
      <c r="H30" s="59">
        <f>[1]포환!M7</f>
        <v>16.13</v>
      </c>
      <c r="I30" s="57" t="str">
        <f>[1]포환!D8</f>
        <v>박기창</v>
      </c>
      <c r="J30" s="51" t="str">
        <f>[1]포환!E8</f>
        <v>한국체육대학교</v>
      </c>
      <c r="K30" s="59">
        <f>[1]포환!M8</f>
        <v>15.78</v>
      </c>
      <c r="L30" s="57" t="str">
        <f>[1]포환!D9</f>
        <v>하성현</v>
      </c>
      <c r="M30" s="51" t="str">
        <f>[1]포환!E9</f>
        <v>위덕대학교</v>
      </c>
      <c r="N30" s="59">
        <f>[1]포환!M9</f>
        <v>15.14</v>
      </c>
      <c r="O30" s="57" t="str">
        <f>[1]포환!D10</f>
        <v>편태승</v>
      </c>
      <c r="P30" s="51" t="str">
        <f>[1]포환!E10</f>
        <v>동아대학교</v>
      </c>
      <c r="Q30" s="115">
        <f>[1]포환!M10</f>
        <v>15.1</v>
      </c>
      <c r="R30" s="70" t="str">
        <f>[1]포환!D11</f>
        <v>양용현</v>
      </c>
      <c r="S30" s="71" t="str">
        <f>[1]포환!E11</f>
        <v>안동대학교</v>
      </c>
      <c r="T30" s="74">
        <f>[1]포환!M11</f>
        <v>14.46</v>
      </c>
      <c r="U30" s="70" t="str">
        <f>[1]포환!D12</f>
        <v>윤대림</v>
      </c>
      <c r="V30" s="71" t="str">
        <f>[1]포환!E12</f>
        <v>군산대학교</v>
      </c>
      <c r="W30" s="74">
        <f>[1]포환!M12</f>
        <v>14.41</v>
      </c>
      <c r="X30" s="70" t="str">
        <f>[1]포환!E13</f>
        <v>한양대학교(B)</v>
      </c>
      <c r="Y30" s="71" t="str">
        <f>[1]포환!D13</f>
        <v>어경태</v>
      </c>
      <c r="Z30" s="74">
        <f>[1]포환!M13</f>
        <v>9.98</v>
      </c>
      <c r="AA30" s="113"/>
    </row>
    <row r="31" spans="1:27" s="22" customFormat="1" ht="15.75" customHeight="1">
      <c r="A31" s="22">
        <v>1</v>
      </c>
      <c r="B31" s="62" t="s">
        <v>49</v>
      </c>
      <c r="C31" s="63" t="str">
        <f>[1]원반!D6</f>
        <v>한원남</v>
      </c>
      <c r="D31" s="45" t="str">
        <f>[1]원반!E6</f>
        <v>한국체육대학교</v>
      </c>
      <c r="E31" s="79">
        <f>[1]원반!M6</f>
        <v>47.32</v>
      </c>
      <c r="F31" s="63" t="str">
        <f>[1]원반!D7</f>
        <v>김일현</v>
      </c>
      <c r="G31" s="45" t="str">
        <f>[1]원반!E7</f>
        <v>한국체육대학교</v>
      </c>
      <c r="H31" s="96">
        <f>[1]원반!M7</f>
        <v>46.9</v>
      </c>
      <c r="I31" s="63" t="str">
        <f>[1]원반!D8</f>
        <v>이정렬</v>
      </c>
      <c r="J31" s="45" t="str">
        <f>[1]원반!E8</f>
        <v>군산대학교</v>
      </c>
      <c r="K31" s="96">
        <f>[1]원반!M8</f>
        <v>43.9</v>
      </c>
      <c r="L31" s="63" t="str">
        <f>[1]원반!D9</f>
        <v>김성재</v>
      </c>
      <c r="M31" s="45" t="str">
        <f>[1]원반!E9</f>
        <v>한국체육대학교</v>
      </c>
      <c r="N31" s="96">
        <f>[1]원반!M9</f>
        <v>41.71</v>
      </c>
      <c r="O31" s="63" t="str">
        <f>[1]원반!D10</f>
        <v>신광철</v>
      </c>
      <c r="P31" s="45" t="str">
        <f>[1]원반!E10</f>
        <v>군산대학교</v>
      </c>
      <c r="Q31" s="79">
        <f>[1]원반!M10</f>
        <v>41.47</v>
      </c>
      <c r="R31" s="32" t="str">
        <f>[1]원반!E11</f>
        <v>안동대학교</v>
      </c>
      <c r="S31" s="33" t="str">
        <f>[1]원반!E11</f>
        <v>안동대학교</v>
      </c>
      <c r="T31" s="100">
        <f>[1]원반!M11</f>
        <v>33.99</v>
      </c>
      <c r="U31" s="32"/>
      <c r="V31" s="33"/>
      <c r="W31" s="100"/>
      <c r="X31" s="32"/>
      <c r="Y31" s="33"/>
      <c r="Z31" s="100"/>
      <c r="AA31" s="66"/>
    </row>
    <row r="32" spans="1:27" ht="15.75" customHeight="1">
      <c r="A32" s="22">
        <v>2</v>
      </c>
      <c r="B32" s="62" t="s">
        <v>50</v>
      </c>
      <c r="C32" s="44" t="str">
        <f>[1]창!D6</f>
        <v>김예람</v>
      </c>
      <c r="D32" s="45" t="str">
        <f>[1]창!E6</f>
        <v>한국체육대학교</v>
      </c>
      <c r="E32" s="47">
        <f>[1]창!M6</f>
        <v>70.88</v>
      </c>
      <c r="F32" s="44" t="str">
        <f>[1]창!D7</f>
        <v>배유일</v>
      </c>
      <c r="G32" s="45" t="str">
        <f>[1]창!E7</f>
        <v>한국체육대학교</v>
      </c>
      <c r="H32" s="47">
        <f>[1]창!M7</f>
        <v>66.39</v>
      </c>
      <c r="I32" s="44" t="str">
        <f>[1]창!D8</f>
        <v>이수한</v>
      </c>
      <c r="J32" s="45" t="str">
        <f>[1]창!E8</f>
        <v>위덕대학교</v>
      </c>
      <c r="K32" s="97">
        <f>[1]창!M8</f>
        <v>63.57</v>
      </c>
      <c r="L32" s="44" t="str">
        <f>[1]창!D9</f>
        <v>최덕영</v>
      </c>
      <c r="M32" s="45" t="str">
        <f>[1]창!E9</f>
        <v>안동대학교</v>
      </c>
      <c r="N32" s="47">
        <f>[1]창!M9</f>
        <v>63.14</v>
      </c>
      <c r="O32" s="44" t="str">
        <f>[1]창!D10</f>
        <v>배재상</v>
      </c>
      <c r="P32" s="45" t="str">
        <f>[1]창!E10</f>
        <v>한국체육대학교</v>
      </c>
      <c r="Q32" s="47">
        <f>[1]창!M10</f>
        <v>62.91</v>
      </c>
      <c r="R32" s="44" t="str">
        <f>[1]창!D11</f>
        <v>최준원</v>
      </c>
      <c r="S32" s="45" t="str">
        <f>[1]창!E11</f>
        <v>한국체육대학교</v>
      </c>
      <c r="T32" s="47">
        <f>[1]창!M11</f>
        <v>62.11</v>
      </c>
      <c r="U32" s="44" t="str">
        <f>[1]창!D12</f>
        <v>이규진</v>
      </c>
      <c r="V32" s="45" t="str">
        <f>[1]창!E12</f>
        <v>한국체육대학교</v>
      </c>
      <c r="W32" s="47">
        <f>[1]창!M12</f>
        <v>59.15</v>
      </c>
      <c r="X32" s="107"/>
      <c r="Y32" s="109"/>
      <c r="Z32" s="108"/>
      <c r="AA32" s="77"/>
    </row>
    <row r="33" spans="1:27" s="37" customFormat="1" ht="15.75" customHeight="1">
      <c r="A33" s="37" t="s">
        <v>45</v>
      </c>
      <c r="B33" s="62" t="s">
        <v>51</v>
      </c>
      <c r="C33" s="63" t="str">
        <f>[1]해머!D6</f>
        <v>송동은</v>
      </c>
      <c r="D33" s="45" t="str">
        <f>[1]해머!E6</f>
        <v>목포대학교</v>
      </c>
      <c r="E33" s="116">
        <f>[1]해머!M6</f>
        <v>55.44</v>
      </c>
      <c r="F33" s="63" t="str">
        <f>[1]해머!D7</f>
        <v>이은성</v>
      </c>
      <c r="G33" s="45" t="str">
        <f>[1]해머!E7</f>
        <v>군산대학교</v>
      </c>
      <c r="H33" s="79">
        <f>[1]해머!M7</f>
        <v>54.18</v>
      </c>
      <c r="I33" s="63" t="str">
        <f>[1]해머!D8</f>
        <v>윤승찬</v>
      </c>
      <c r="J33" s="45" t="str">
        <f>[1]해머!E8</f>
        <v>목포대학교</v>
      </c>
      <c r="K33" s="79">
        <f>[1]해머!M8</f>
        <v>53.91</v>
      </c>
      <c r="L33" s="63" t="str">
        <f>[1]해머!D9</f>
        <v>김진솔</v>
      </c>
      <c r="M33" s="45" t="str">
        <f>[1]해머!E9</f>
        <v>군산대학교</v>
      </c>
      <c r="N33" s="96">
        <f>[1]해머!M9</f>
        <v>52.44</v>
      </c>
      <c r="O33" s="32" t="str">
        <f>[1]해머!D10</f>
        <v>김석일</v>
      </c>
      <c r="P33" s="33" t="str">
        <f>[1]해머!E10</f>
        <v>한려대학교</v>
      </c>
      <c r="Q33" s="99">
        <f>[1]해머!M10</f>
        <v>52.43</v>
      </c>
      <c r="R33" s="32"/>
      <c r="S33" s="33"/>
      <c r="T33" s="100"/>
      <c r="U33" s="32"/>
      <c r="V33" s="33"/>
      <c r="W33" s="100"/>
      <c r="X33" s="32"/>
      <c r="Y33" s="33"/>
      <c r="Z33" s="100"/>
      <c r="AA33" s="117"/>
    </row>
    <row r="34" spans="1:27" s="86" customFormat="1" ht="15.75" customHeight="1">
      <c r="A34" s="37"/>
      <c r="B34" s="31" t="s">
        <v>26</v>
      </c>
      <c r="C34" s="107" t="str">
        <f>[1]혼성총점!C11</f>
        <v>박세종</v>
      </c>
      <c r="D34" s="33" t="str">
        <f>[1]혼성총점!D11</f>
        <v>한국체육대학교</v>
      </c>
      <c r="E34" s="118">
        <f>[1]혼성총점!E11</f>
        <v>6461</v>
      </c>
      <c r="F34" s="107" t="str">
        <f>[1]혼성총점!C12</f>
        <v>최민영</v>
      </c>
      <c r="G34" s="33" t="str">
        <f>[1]혼성총점!D12</f>
        <v>한국체육대학교</v>
      </c>
      <c r="H34" s="118">
        <f>[1]혼성총점!E12</f>
        <v>6244</v>
      </c>
      <c r="I34" s="107" t="str">
        <f>[1]혼성총점!C13</f>
        <v>강지원</v>
      </c>
      <c r="J34" s="33" t="str">
        <f>[1]혼성총점!D13</f>
        <v>한국체육대학교</v>
      </c>
      <c r="K34" s="118">
        <f>[1]혼성총점!E13</f>
        <v>6224</v>
      </c>
      <c r="L34" s="107"/>
      <c r="M34" s="109"/>
      <c r="N34" s="109"/>
      <c r="O34" s="107"/>
      <c r="P34" s="109"/>
      <c r="Q34" s="109"/>
      <c r="R34" s="107"/>
      <c r="S34" s="109"/>
      <c r="T34" s="108"/>
      <c r="U34" s="107"/>
      <c r="V34" s="109"/>
      <c r="W34" s="108"/>
      <c r="X34" s="107"/>
      <c r="Y34" s="109"/>
      <c r="Z34" s="108"/>
      <c r="AA34" s="119"/>
    </row>
    <row r="35" spans="1:27" ht="15.75" customHeight="1" thickBot="1">
      <c r="A35" s="22">
        <v>1</v>
      </c>
      <c r="B35" s="120" t="s">
        <v>27</v>
      </c>
      <c r="C35" s="121" t="str">
        <f>[1]경보!D8</f>
        <v>강기훈</v>
      </c>
      <c r="D35" s="122" t="str">
        <f>[1]경보!E8</f>
        <v>동아대학교</v>
      </c>
      <c r="E35" s="122" t="str">
        <f>[1]경보!F8</f>
        <v>47:53.76</v>
      </c>
      <c r="F35" s="121" t="str">
        <f>[1]경보!D9</f>
        <v>김홍동</v>
      </c>
      <c r="G35" s="122" t="str">
        <f>[1]경보!E9</f>
        <v>동양대학교</v>
      </c>
      <c r="H35" s="122" t="str">
        <f>[1]경보!F9</f>
        <v>48:20.43</v>
      </c>
      <c r="I35" s="121" t="str">
        <f>[1]경보!D10</f>
        <v>이준혁</v>
      </c>
      <c r="J35" s="122" t="str">
        <f>[1]경보!E10</f>
        <v>동아대학교</v>
      </c>
      <c r="K35" s="123" t="str">
        <f>[1]경보!F10</f>
        <v>49:55.57</v>
      </c>
      <c r="L35" s="121"/>
      <c r="M35" s="122"/>
      <c r="N35" s="122"/>
      <c r="O35" s="121"/>
      <c r="P35" s="122"/>
      <c r="Q35" s="122"/>
      <c r="R35" s="121"/>
      <c r="S35" s="122"/>
      <c r="T35" s="122"/>
      <c r="U35" s="121"/>
      <c r="V35" s="122"/>
      <c r="W35" s="124"/>
      <c r="X35" s="125"/>
      <c r="Y35" s="126"/>
      <c r="Z35" s="127"/>
      <c r="AA35" s="128"/>
    </row>
    <row r="36" spans="1:27" ht="14.25" customHeight="1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30"/>
      <c r="V36" s="130"/>
      <c r="W36" s="130"/>
      <c r="X36" s="130"/>
      <c r="Y36" s="130"/>
      <c r="Z36" s="130"/>
    </row>
    <row r="37" spans="1:27" ht="14.25" customHeight="1">
      <c r="B37" s="131" t="s">
        <v>52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3"/>
      <c r="V37" s="133"/>
      <c r="W37" s="133"/>
      <c r="X37" s="133"/>
      <c r="Y37" s="133"/>
      <c r="Z37" s="133"/>
    </row>
    <row r="38" spans="1:27" ht="14.25" customHeight="1">
      <c r="B38" s="238"/>
      <c r="C38" s="238"/>
      <c r="D38" s="238"/>
      <c r="E38" s="238"/>
      <c r="F38" s="238"/>
      <c r="G38" s="238"/>
      <c r="H38" s="238"/>
      <c r="I38" s="238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</row>
  </sheetData>
  <mergeCells count="15">
    <mergeCell ref="F2:S2"/>
    <mergeCell ref="B3:C3"/>
    <mergeCell ref="F3:S3"/>
    <mergeCell ref="B38:I38"/>
    <mergeCell ref="A22:A23"/>
    <mergeCell ref="B22:B23"/>
    <mergeCell ref="D8:E8"/>
    <mergeCell ref="AA5:AA6"/>
    <mergeCell ref="A20:A21"/>
    <mergeCell ref="B20:B21"/>
    <mergeCell ref="AA20:AA21"/>
    <mergeCell ref="Y22:Y23"/>
    <mergeCell ref="Z22:Z23"/>
    <mergeCell ref="V22:V23"/>
    <mergeCell ref="W22:W23"/>
  </mergeCells>
  <phoneticPr fontId="2" type="noConversion"/>
  <pageMargins left="0" right="0" top="0.27559055118110237" bottom="0" header="0" footer="0"/>
  <pageSetup paperSize="9" scale="92" orientation="landscape" r:id="rId1"/>
  <headerFooter alignWithMargins="0">
    <oddHeader>&amp;R심판장_________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AA38"/>
  <sheetViews>
    <sheetView showGridLines="0" tabSelected="1" view="pageBreakPreview" topLeftCell="A4" zoomScale="125" zoomScaleNormal="100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P35" sqref="P35"/>
    </sheetView>
  </sheetViews>
  <sheetFormatPr defaultColWidth="4.88671875" defaultRowHeight="14.45" customHeight="1"/>
  <cols>
    <col min="1" max="1" width="1.109375" style="1" customWidth="1"/>
    <col min="2" max="26" width="4.88671875" style="6" customWidth="1"/>
    <col min="27" max="27" width="4.6640625" style="3" customWidth="1"/>
    <col min="28" max="16384" width="4.88671875" style="6"/>
  </cols>
  <sheetData>
    <row r="2" spans="1:27" s="4" customFormat="1" ht="24.75" customHeight="1" thickBot="1">
      <c r="A2" s="1"/>
      <c r="B2" s="2"/>
      <c r="C2" s="2"/>
      <c r="D2" s="2"/>
      <c r="E2" s="2"/>
      <c r="F2" s="235" t="s">
        <v>53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"/>
      <c r="U2" s="2"/>
      <c r="V2" s="2"/>
      <c r="W2" s="2"/>
      <c r="X2" s="2"/>
      <c r="Y2" s="2"/>
      <c r="Z2" s="2"/>
      <c r="AA2" s="3"/>
    </row>
    <row r="3" spans="1:27" s="4" customFormat="1" ht="14.45" customHeight="1" thickTop="1">
      <c r="A3" s="1"/>
      <c r="B3" s="236" t="s">
        <v>54</v>
      </c>
      <c r="C3" s="236"/>
      <c r="D3" s="2"/>
      <c r="E3" s="2"/>
      <c r="F3" s="237" t="s">
        <v>2</v>
      </c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"/>
      <c r="U3" s="2"/>
      <c r="V3" s="2"/>
      <c r="W3" s="2"/>
      <c r="X3" s="2"/>
      <c r="Y3" s="2"/>
      <c r="Z3" s="2"/>
      <c r="AA3" s="3"/>
    </row>
    <row r="4" spans="1:27" ht="14.4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7" ht="14.45" customHeight="1">
      <c r="B5" s="134" t="s">
        <v>3</v>
      </c>
      <c r="C5" s="135"/>
      <c r="D5" s="136" t="s">
        <v>4</v>
      </c>
      <c r="E5" s="137"/>
      <c r="F5" s="135"/>
      <c r="G5" s="136" t="s">
        <v>55</v>
      </c>
      <c r="H5" s="137"/>
      <c r="I5" s="135"/>
      <c r="J5" s="136" t="s">
        <v>28</v>
      </c>
      <c r="K5" s="137"/>
      <c r="L5" s="135"/>
      <c r="M5" s="136" t="s">
        <v>56</v>
      </c>
      <c r="N5" s="137"/>
      <c r="O5" s="135"/>
      <c r="P5" s="136" t="s">
        <v>57</v>
      </c>
      <c r="Q5" s="137"/>
      <c r="R5" s="135"/>
      <c r="S5" s="136" t="s">
        <v>9</v>
      </c>
      <c r="T5" s="137"/>
      <c r="U5" s="135"/>
      <c r="V5" s="136" t="s">
        <v>58</v>
      </c>
      <c r="W5" s="137"/>
      <c r="X5" s="135"/>
      <c r="Y5" s="136" t="s">
        <v>29</v>
      </c>
      <c r="Z5" s="137"/>
      <c r="AA5" s="224" t="s">
        <v>59</v>
      </c>
    </row>
    <row r="6" spans="1:27" ht="14.45" customHeight="1" thickBot="1">
      <c r="B6" s="138" t="s">
        <v>30</v>
      </c>
      <c r="C6" s="139" t="s">
        <v>60</v>
      </c>
      <c r="D6" s="139" t="s">
        <v>31</v>
      </c>
      <c r="E6" s="139" t="s">
        <v>16</v>
      </c>
      <c r="F6" s="139" t="s">
        <v>60</v>
      </c>
      <c r="G6" s="139" t="s">
        <v>31</v>
      </c>
      <c r="H6" s="139" t="s">
        <v>16</v>
      </c>
      <c r="I6" s="139" t="s">
        <v>60</v>
      </c>
      <c r="J6" s="139" t="s">
        <v>31</v>
      </c>
      <c r="K6" s="139" t="s">
        <v>16</v>
      </c>
      <c r="L6" s="139" t="s">
        <v>60</v>
      </c>
      <c r="M6" s="139" t="s">
        <v>31</v>
      </c>
      <c r="N6" s="139" t="s">
        <v>16</v>
      </c>
      <c r="O6" s="139" t="s">
        <v>60</v>
      </c>
      <c r="P6" s="139" t="s">
        <v>31</v>
      </c>
      <c r="Q6" s="139" t="s">
        <v>16</v>
      </c>
      <c r="R6" s="139" t="s">
        <v>60</v>
      </c>
      <c r="S6" s="139" t="s">
        <v>31</v>
      </c>
      <c r="T6" s="139" t="s">
        <v>16</v>
      </c>
      <c r="U6" s="139" t="s">
        <v>60</v>
      </c>
      <c r="V6" s="139" t="s">
        <v>31</v>
      </c>
      <c r="W6" s="139" t="s">
        <v>16</v>
      </c>
      <c r="X6" s="139" t="s">
        <v>60</v>
      </c>
      <c r="Y6" s="139" t="s">
        <v>31</v>
      </c>
      <c r="Z6" s="139" t="s">
        <v>16</v>
      </c>
      <c r="AA6" s="225"/>
    </row>
    <row r="7" spans="1:27" s="146" customFormat="1" ht="15.75" customHeight="1" thickTop="1">
      <c r="A7" s="1">
        <v>1</v>
      </c>
      <c r="B7" s="140" t="s">
        <v>32</v>
      </c>
      <c r="C7" s="141" t="str">
        <f>'[1]100m'!D330</f>
        <v>강다슬</v>
      </c>
      <c r="D7" s="142" t="str">
        <f>'[1]100m'!E330</f>
        <v>충남대학교</v>
      </c>
      <c r="E7" s="143" t="str">
        <f>'[1]100m'!F330</f>
        <v>11.90</v>
      </c>
      <c r="F7" s="142" t="str">
        <f>'[1]100m'!D331</f>
        <v>정다혜</v>
      </c>
      <c r="G7" s="142" t="str">
        <f>'[1]100m'!E331</f>
        <v>인하대학교</v>
      </c>
      <c r="H7" s="143" t="str">
        <f>'[1]100m'!F331</f>
        <v>12.17</v>
      </c>
      <c r="I7" s="142" t="str">
        <f>'[1]100m'!D332</f>
        <v>김혜정</v>
      </c>
      <c r="J7" s="142" t="str">
        <f>'[1]100m'!E332</f>
        <v>충남대학교</v>
      </c>
      <c r="K7" s="143" t="str">
        <f>'[1]100m'!F332</f>
        <v>12.40</v>
      </c>
      <c r="L7" s="142" t="str">
        <f>'[1]100m'!D333</f>
        <v>윤라은</v>
      </c>
      <c r="M7" s="142" t="str">
        <f>'[1]100m'!E333</f>
        <v>목포대학교</v>
      </c>
      <c r="N7" s="143" t="str">
        <f>'[1]100m'!F333</f>
        <v>12.68</v>
      </c>
      <c r="O7" s="142" t="str">
        <f>'[1]100m'!D334</f>
        <v>고영아</v>
      </c>
      <c r="P7" s="142" t="str">
        <f>'[1]100m'!E334</f>
        <v>충남대학교</v>
      </c>
      <c r="Q7" s="144" t="str">
        <f>'[1]100m'!F334</f>
        <v>12.78</v>
      </c>
      <c r="R7" s="142" t="str">
        <f>'[1]100m'!D335</f>
        <v>김유정</v>
      </c>
      <c r="S7" s="142" t="str">
        <f>'[1]100m'!E335</f>
        <v>충북대학교</v>
      </c>
      <c r="T7" s="145" t="str">
        <f>'[1]100m'!F335</f>
        <v>13.06</v>
      </c>
      <c r="U7" s="142" t="str">
        <f>'[1]100m'!D336</f>
        <v>황가영</v>
      </c>
      <c r="V7" s="142" t="str">
        <f>'[1]100m'!E336</f>
        <v>제주대학교</v>
      </c>
      <c r="W7" s="145" t="str">
        <f>'[1]100m'!F336</f>
        <v>13.19</v>
      </c>
      <c r="X7" s="142"/>
      <c r="Y7" s="142"/>
      <c r="Z7" s="145"/>
      <c r="AA7" s="21"/>
    </row>
    <row r="8" spans="1:27" s="154" customFormat="1" ht="15.75" customHeight="1">
      <c r="A8" s="1"/>
      <c r="B8" s="147" t="s">
        <v>61</v>
      </c>
      <c r="C8" s="148" t="str">
        <f>'[1]100m'!E327</f>
        <v>+2.3</v>
      </c>
      <c r="D8" s="249" t="s">
        <v>87</v>
      </c>
      <c r="E8" s="250"/>
      <c r="F8" s="151"/>
      <c r="G8" s="149"/>
      <c r="H8" s="150"/>
      <c r="I8" s="151"/>
      <c r="J8" s="152"/>
      <c r="K8" s="150"/>
      <c r="L8" s="151"/>
      <c r="M8" s="149"/>
      <c r="N8" s="150"/>
      <c r="O8" s="151"/>
      <c r="P8" s="149"/>
      <c r="Q8" s="150"/>
      <c r="R8" s="153"/>
      <c r="S8" s="149"/>
      <c r="T8" s="150"/>
      <c r="U8" s="151"/>
      <c r="V8" s="149"/>
      <c r="W8" s="150"/>
      <c r="X8" s="151"/>
      <c r="Y8" s="149"/>
      <c r="Z8" s="185"/>
      <c r="AA8" s="29"/>
    </row>
    <row r="9" spans="1:27" s="154" customFormat="1" ht="15.75" customHeight="1">
      <c r="A9" s="30" t="s">
        <v>62</v>
      </c>
      <c r="B9" s="155" t="s">
        <v>63</v>
      </c>
      <c r="C9" s="156" t="str">
        <f>'[1]200m'!D417</f>
        <v>정다혜</v>
      </c>
      <c r="D9" s="157" t="str">
        <f>'[1]200m'!E417</f>
        <v>인하대학교</v>
      </c>
      <c r="E9" s="158" t="str">
        <f>'[1]200m'!F417</f>
        <v>25.45</v>
      </c>
      <c r="F9" s="156" t="str">
        <f>'[1]200m'!D418</f>
        <v>고영아</v>
      </c>
      <c r="G9" s="157" t="str">
        <f>'[1]200m'!E418</f>
        <v>충남대학교</v>
      </c>
      <c r="H9" s="157" t="str">
        <f>'[1]200m'!F418</f>
        <v>26.26</v>
      </c>
      <c r="I9" s="156" t="str">
        <f>'[1]200m'!D419</f>
        <v>윤라은</v>
      </c>
      <c r="J9" s="157" t="str">
        <f>'[1]200m'!E419</f>
        <v>목포대학교</v>
      </c>
      <c r="K9" s="157" t="str">
        <f>'[1]200m'!F419</f>
        <v>27.00</v>
      </c>
      <c r="L9" s="156" t="str">
        <f>'[1]200m'!D420</f>
        <v>임수현</v>
      </c>
      <c r="M9" s="157" t="str">
        <f>'[1]200m'!E420</f>
        <v>충북대학교</v>
      </c>
      <c r="N9" s="157" t="str">
        <f>'[1]200m'!F420</f>
        <v>27.70</v>
      </c>
      <c r="O9" s="156" t="str">
        <f>'[1]200m'!D421</f>
        <v>김하영</v>
      </c>
      <c r="P9" s="157" t="str">
        <f>'[1]200m'!E421</f>
        <v>국민대 평생교육원</v>
      </c>
      <c r="Q9" s="157" t="str">
        <f>'[1]200m'!F421</f>
        <v>28.03</v>
      </c>
      <c r="R9" s="156"/>
      <c r="S9" s="157"/>
      <c r="T9" s="157"/>
      <c r="U9" s="156"/>
      <c r="V9" s="157"/>
      <c r="W9" s="157"/>
      <c r="X9" s="156"/>
      <c r="Y9" s="157"/>
      <c r="Z9" s="157"/>
      <c r="AA9" s="159"/>
    </row>
    <row r="10" spans="1:27" s="154" customFormat="1" ht="15.75" customHeight="1">
      <c r="A10" s="1"/>
      <c r="B10" s="147" t="s">
        <v>61</v>
      </c>
      <c r="C10" s="148" t="str">
        <f>'[1]200m'!E414</f>
        <v>+0.4</v>
      </c>
      <c r="D10" s="149"/>
      <c r="E10" s="150"/>
      <c r="F10" s="151"/>
      <c r="G10" s="149"/>
      <c r="H10" s="150"/>
      <c r="I10" s="151"/>
      <c r="J10" s="149"/>
      <c r="K10" s="150"/>
      <c r="L10" s="151"/>
      <c r="M10" s="149"/>
      <c r="N10" s="150"/>
      <c r="O10" s="151"/>
      <c r="P10" s="149"/>
      <c r="Q10" s="150"/>
      <c r="R10" s="151"/>
      <c r="S10" s="149"/>
      <c r="T10" s="150"/>
      <c r="U10" s="151"/>
      <c r="V10" s="149"/>
      <c r="W10" s="150"/>
      <c r="X10" s="151"/>
      <c r="Y10" s="149"/>
      <c r="Z10" s="185"/>
      <c r="AA10" s="29"/>
    </row>
    <row r="11" spans="1:27" s="168" customFormat="1" ht="15.75" customHeight="1">
      <c r="A11" s="1">
        <v>1</v>
      </c>
      <c r="B11" s="160" t="s">
        <v>64</v>
      </c>
      <c r="C11" s="161" t="str">
        <f>'[1]400m'!D293</f>
        <v>이혜원</v>
      </c>
      <c r="D11" s="162" t="str">
        <f>'[1]400m'!E293</f>
        <v>공주대학교</v>
      </c>
      <c r="E11" s="162" t="str">
        <f>'[1]400m'!F293</f>
        <v>59.01</v>
      </c>
      <c r="F11" s="161" t="str">
        <f>'[1]400m'!D294</f>
        <v>정수정</v>
      </c>
      <c r="G11" s="162" t="str">
        <f>'[1]400m'!E294</f>
        <v>충남대학교</v>
      </c>
      <c r="H11" s="162">
        <f>'[1]400m'!F294</f>
        <v>59.36</v>
      </c>
      <c r="I11" s="161" t="str">
        <f>'[1]400m'!D295</f>
        <v>심차순</v>
      </c>
      <c r="J11" s="162" t="str">
        <f>'[1]400m'!E295</f>
        <v>영남대학교</v>
      </c>
      <c r="K11" s="162" t="str">
        <f>'[1]400m'!F295</f>
        <v>59.50</v>
      </c>
      <c r="L11" s="161" t="str">
        <f>'[1]400m'!D296</f>
        <v>남초롬</v>
      </c>
      <c r="M11" s="162" t="str">
        <f>'[1]400m'!E296</f>
        <v>제주대학교</v>
      </c>
      <c r="N11" s="162" t="str">
        <f>'[1]400m'!F296</f>
        <v>1:01.67</v>
      </c>
      <c r="O11" s="161" t="str">
        <f>'[1]400m'!D297</f>
        <v>강연주</v>
      </c>
      <c r="P11" s="162" t="str">
        <f>'[1]400m'!E297</f>
        <v>강원대학교</v>
      </c>
      <c r="Q11" s="162" t="str">
        <f>'[1]400m'!F297</f>
        <v>1:01.84</v>
      </c>
      <c r="R11" s="161" t="str">
        <f>'[1]400m'!D298</f>
        <v>김다정</v>
      </c>
      <c r="S11" s="162" t="str">
        <f>'[1]400m'!E298</f>
        <v>부산대학교</v>
      </c>
      <c r="T11" s="163" t="str">
        <f>'[1]400m'!F298</f>
        <v>1:03.22</v>
      </c>
      <c r="U11" s="161"/>
      <c r="V11" s="162"/>
      <c r="W11" s="162"/>
      <c r="X11" s="164"/>
      <c r="Y11" s="165"/>
      <c r="Z11" s="166"/>
      <c r="AA11" s="167"/>
    </row>
    <row r="12" spans="1:27" s="171" customFormat="1" ht="15.75" customHeight="1">
      <c r="A12" s="48" t="s">
        <v>62</v>
      </c>
      <c r="B12" s="169" t="s">
        <v>65</v>
      </c>
      <c r="C12" s="161" t="str">
        <f>'[1]800m'!D207</f>
        <v>최정윤</v>
      </c>
      <c r="D12" s="162" t="str">
        <f>'[1]800m'!E207</f>
        <v>공주대학교</v>
      </c>
      <c r="E12" s="163" t="str">
        <f>'[1]800m'!F207</f>
        <v>2:16.14</v>
      </c>
      <c r="F12" s="161" t="str">
        <f>'[1]800m'!D208</f>
        <v>이가영</v>
      </c>
      <c r="G12" s="162" t="str">
        <f>'[1]800m'!E208</f>
        <v>서원대학교</v>
      </c>
      <c r="H12" s="163" t="str">
        <f>'[1]800m'!F208</f>
        <v>2:20.17</v>
      </c>
      <c r="I12" s="161" t="str">
        <f>'[1]800m'!D209</f>
        <v>남초롬</v>
      </c>
      <c r="J12" s="162" t="str">
        <f>'[1]800m'!E209</f>
        <v>제주대학교</v>
      </c>
      <c r="K12" s="163" t="str">
        <f>'[1]800m'!F209</f>
        <v>2:24.88</v>
      </c>
      <c r="L12" s="161" t="str">
        <f>'[1]800m'!D210</f>
        <v>김영지</v>
      </c>
      <c r="M12" s="162" t="str">
        <f>'[1]800m'!E210</f>
        <v>서원대학교</v>
      </c>
      <c r="N12" s="163" t="str">
        <f>'[1]800m'!F210</f>
        <v>2:29.15</v>
      </c>
      <c r="O12" s="161" t="str">
        <f>'[1]800m'!D211</f>
        <v>강다은</v>
      </c>
      <c r="P12" s="162" t="str">
        <f>'[1]800m'!E211</f>
        <v>충남대학교</v>
      </c>
      <c r="Q12" s="170" t="str">
        <f>'[1]800m'!F211</f>
        <v>2:34.11</v>
      </c>
      <c r="R12" s="161"/>
      <c r="S12" s="162"/>
      <c r="T12" s="163"/>
      <c r="U12" s="164"/>
      <c r="V12" s="165"/>
      <c r="W12" s="166"/>
      <c r="X12" s="164"/>
      <c r="Y12" s="165"/>
      <c r="Z12" s="166"/>
      <c r="AA12" s="53"/>
    </row>
    <row r="13" spans="1:27" s="176" customFormat="1" ht="15.75" customHeight="1">
      <c r="A13" s="55">
        <v>1</v>
      </c>
      <c r="B13" s="172" t="s">
        <v>66</v>
      </c>
      <c r="C13" s="173" t="str">
        <f>'[1]1500m'!D49</f>
        <v>최정윤</v>
      </c>
      <c r="D13" s="174" t="str">
        <f>'[1]1500m'!E49</f>
        <v>공주대학교</v>
      </c>
      <c r="E13" s="174" t="str">
        <f>'[1]1500m'!F49</f>
        <v>4.44.59</v>
      </c>
      <c r="F13" s="173" t="str">
        <f>'[1]1500m'!D50</f>
        <v>이가영</v>
      </c>
      <c r="G13" s="174" t="str">
        <f>'[1]1500m'!E50</f>
        <v>서원대학교</v>
      </c>
      <c r="H13" s="175" t="str">
        <f>'[1]1500m'!F50</f>
        <v>4.56.49</v>
      </c>
      <c r="I13" s="173" t="str">
        <f>'[1]1500m'!D51</f>
        <v>김영지</v>
      </c>
      <c r="J13" s="174" t="str">
        <f>'[1]1500m'!E51</f>
        <v>서원대학교</v>
      </c>
      <c r="K13" s="175" t="str">
        <f>'[1]1500m'!F51</f>
        <v>5.04.29</v>
      </c>
      <c r="L13" s="173" t="str">
        <f>'[1]1500m'!D52</f>
        <v>강다은</v>
      </c>
      <c r="M13" s="174" t="str">
        <f>'[1]1500m'!E52</f>
        <v>충남대학교</v>
      </c>
      <c r="N13" s="175" t="str">
        <f>'[1]1500m'!F52</f>
        <v>5.18.40</v>
      </c>
      <c r="O13" s="173"/>
      <c r="P13" s="174"/>
      <c r="Q13" s="174"/>
      <c r="R13" s="173"/>
      <c r="S13" s="174"/>
      <c r="T13" s="174"/>
      <c r="U13" s="173"/>
      <c r="V13" s="174"/>
      <c r="W13" s="174"/>
      <c r="X13" s="173"/>
      <c r="Y13" s="174"/>
      <c r="Z13" s="174"/>
      <c r="AA13" s="21"/>
    </row>
    <row r="14" spans="1:27" s="154" customFormat="1" ht="15.75" customHeight="1">
      <c r="A14" s="1">
        <v>1</v>
      </c>
      <c r="B14" s="177" t="s">
        <v>67</v>
      </c>
      <c r="C14" s="173" t="str">
        <f>'[1]5000m'!D41</f>
        <v>장진</v>
      </c>
      <c r="D14" s="174" t="str">
        <f>'[1]5000m'!E41</f>
        <v>서원대학교</v>
      </c>
      <c r="E14" s="174" t="str">
        <f>'[1]5000m'!F41</f>
        <v>20:20.77</v>
      </c>
      <c r="F14" s="173" t="str">
        <f>'[1]5000m'!D42</f>
        <v>임윤희</v>
      </c>
      <c r="G14" s="174" t="str">
        <f>'[1]5000m'!E42</f>
        <v>제주대학교</v>
      </c>
      <c r="H14" s="174" t="str">
        <f>'[1]5000m'!F42</f>
        <v>20:32.06</v>
      </c>
      <c r="I14" s="173"/>
      <c r="J14" s="174"/>
      <c r="K14" s="174"/>
      <c r="L14" s="173"/>
      <c r="M14" s="174"/>
      <c r="N14" s="174"/>
      <c r="O14" s="173"/>
      <c r="P14" s="174"/>
      <c r="Q14" s="174"/>
      <c r="R14" s="173"/>
      <c r="S14" s="174"/>
      <c r="T14" s="174"/>
      <c r="U14" s="173"/>
      <c r="V14" s="174"/>
      <c r="W14" s="174"/>
      <c r="X14" s="173"/>
      <c r="Y14" s="174"/>
      <c r="Z14" s="174"/>
      <c r="AA14" s="29"/>
    </row>
    <row r="15" spans="1:27" s="168" customFormat="1" ht="15.75" customHeight="1">
      <c r="A15" s="1">
        <v>2</v>
      </c>
      <c r="B15" s="160" t="s">
        <v>68</v>
      </c>
      <c r="C15" s="161" t="str">
        <f>'[1]10000m'!D37</f>
        <v>임윤희</v>
      </c>
      <c r="D15" s="162" t="str">
        <f>'[1]10000m'!E37</f>
        <v>제주대학교</v>
      </c>
      <c r="E15" s="162" t="str">
        <f>'[1]10000m'!F37</f>
        <v>40:47.91</v>
      </c>
      <c r="F15" s="161" t="str">
        <f>'[1]10000m'!D38</f>
        <v>장  진</v>
      </c>
      <c r="G15" s="162" t="str">
        <f>'[1]10000m'!E38</f>
        <v>서원대학교</v>
      </c>
      <c r="H15" s="162" t="str">
        <f>'[1]10000m'!F38</f>
        <v>42:10.65</v>
      </c>
      <c r="I15" s="161" t="str">
        <f>'[1]10000m'!D39</f>
        <v>진유정</v>
      </c>
      <c r="J15" s="162" t="str">
        <f>'[1]10000m'!E39</f>
        <v>서원대학교</v>
      </c>
      <c r="K15" s="162">
        <f>'[1]10000m'!F39</f>
        <v>0</v>
      </c>
      <c r="L15" s="161"/>
      <c r="M15" s="162"/>
      <c r="N15" s="162"/>
      <c r="O15" s="161"/>
      <c r="P15" s="162"/>
      <c r="Q15" s="162"/>
      <c r="R15" s="161"/>
      <c r="S15" s="162"/>
      <c r="T15" s="162"/>
      <c r="U15" s="161"/>
      <c r="V15" s="162"/>
      <c r="W15" s="162"/>
      <c r="X15" s="161"/>
      <c r="Y15" s="162"/>
      <c r="Z15" s="162"/>
      <c r="AA15" s="60"/>
    </row>
    <row r="16" spans="1:27" s="146" customFormat="1" ht="15.75" customHeight="1">
      <c r="A16" s="55">
        <v>1</v>
      </c>
      <c r="B16" s="178" t="s">
        <v>69</v>
      </c>
      <c r="C16" s="156" t="str">
        <f>'[1]110H'!D156</f>
        <v>김유정</v>
      </c>
      <c r="D16" s="157" t="str">
        <f>'[1]110H'!E156</f>
        <v>충북대학교</v>
      </c>
      <c r="E16" s="157" t="str">
        <f>'[1]110H'!F156</f>
        <v>15.01</v>
      </c>
      <c r="F16" s="156" t="str">
        <f>'[1]110H'!D157</f>
        <v>김유란</v>
      </c>
      <c r="G16" s="157" t="str">
        <f>'[1]110H'!E157</f>
        <v>동아대학교</v>
      </c>
      <c r="H16" s="157" t="str">
        <f>'[1]110H'!F157</f>
        <v>16.01</v>
      </c>
      <c r="I16" s="156" t="str">
        <f>'[1]110H'!D158</f>
        <v>류나희</v>
      </c>
      <c r="J16" s="157" t="str">
        <f>'[1]110H'!E158</f>
        <v>강원대학교</v>
      </c>
      <c r="K16" s="157" t="str">
        <f>'[1]110H'!F158</f>
        <v>16.04</v>
      </c>
      <c r="L16" s="156" t="str">
        <f>'[1]110H'!D159</f>
        <v>강슬기</v>
      </c>
      <c r="M16" s="157" t="str">
        <f>'[1]110H'!E159</f>
        <v>목포대학교</v>
      </c>
      <c r="N16" s="157" t="str">
        <f>'[1]110H'!F159</f>
        <v>16.41</v>
      </c>
      <c r="O16" s="156" t="str">
        <f>'[1]110H'!D160</f>
        <v>염주연</v>
      </c>
      <c r="P16" s="157" t="str">
        <f>'[1]110H'!E160</f>
        <v>한양대학교(B)</v>
      </c>
      <c r="Q16" s="158" t="str">
        <f>'[1]110H'!F160</f>
        <v>19.93</v>
      </c>
      <c r="R16" s="156"/>
      <c r="S16" s="157"/>
      <c r="T16" s="157"/>
      <c r="U16" s="156"/>
      <c r="V16" s="157"/>
      <c r="W16" s="157"/>
      <c r="X16" s="156"/>
      <c r="Y16" s="157"/>
      <c r="Z16" s="157"/>
      <c r="AA16" s="66"/>
    </row>
    <row r="17" spans="1:27" s="154" customFormat="1" ht="15.75" customHeight="1">
      <c r="A17" s="1"/>
      <c r="B17" s="147" t="s">
        <v>61</v>
      </c>
      <c r="C17" s="148" t="str">
        <f>'[1]110H'!E153</f>
        <v>+0.3</v>
      </c>
      <c r="D17" s="149"/>
      <c r="E17" s="150"/>
      <c r="F17" s="151"/>
      <c r="G17" s="149"/>
      <c r="H17" s="150"/>
      <c r="I17" s="151"/>
      <c r="J17" s="149"/>
      <c r="K17" s="150"/>
      <c r="L17" s="151"/>
      <c r="M17" s="149"/>
      <c r="N17" s="150"/>
      <c r="O17" s="151"/>
      <c r="P17" s="149"/>
      <c r="Q17" s="150"/>
      <c r="R17" s="151"/>
      <c r="S17" s="149"/>
      <c r="T17" s="150"/>
      <c r="U17" s="151"/>
      <c r="V17" s="149"/>
      <c r="W17" s="150"/>
      <c r="X17" s="151"/>
      <c r="Y17" s="149"/>
      <c r="Z17" s="150"/>
      <c r="AA17" s="29"/>
    </row>
    <row r="18" spans="1:27" s="168" customFormat="1" ht="15.75" customHeight="1">
      <c r="A18" s="30" t="s">
        <v>62</v>
      </c>
      <c r="B18" s="160" t="s">
        <v>70</v>
      </c>
      <c r="C18" s="161" t="str">
        <f>'[1]400H'!D271</f>
        <v>이혜원</v>
      </c>
      <c r="D18" s="162" t="str">
        <f>'[1]400H'!E271</f>
        <v>공주대학교</v>
      </c>
      <c r="E18" s="163" t="str">
        <f>'[1]400H'!F271</f>
        <v>1:03.85</v>
      </c>
      <c r="F18" s="161" t="str">
        <f>'[1]400H'!D272</f>
        <v>심차순</v>
      </c>
      <c r="G18" s="162" t="str">
        <f>'[1]400H'!E272</f>
        <v>영남대학교</v>
      </c>
      <c r="H18" s="162" t="str">
        <f>'[1]400H'!F272</f>
        <v>1:05.97</v>
      </c>
      <c r="I18" s="161" t="str">
        <f>'[1]400H'!D273</f>
        <v>전수영</v>
      </c>
      <c r="J18" s="162" t="str">
        <f>'[1]400H'!E273</f>
        <v>제주대학교</v>
      </c>
      <c r="K18" s="162" t="str">
        <f>'[1]400H'!F273</f>
        <v>1:06.85</v>
      </c>
      <c r="L18" s="161" t="str">
        <f>'[1]400H'!D274</f>
        <v>서경진</v>
      </c>
      <c r="M18" s="162" t="str">
        <f>'[1]400H'!E274</f>
        <v>강원대학교</v>
      </c>
      <c r="N18" s="162" t="str">
        <f>'[1]400H'!F274</f>
        <v>1:08.43</v>
      </c>
      <c r="O18" s="161" t="str">
        <f>'[1]400H'!D275</f>
        <v>김유란</v>
      </c>
      <c r="P18" s="162" t="str">
        <f>'[1]400H'!E275</f>
        <v>동아대학교</v>
      </c>
      <c r="Q18" s="162" t="str">
        <f>'[1]400H'!F275</f>
        <v>1:09.83</v>
      </c>
      <c r="R18" s="161" t="str">
        <f>'[1]400H'!D276</f>
        <v>이기쁨</v>
      </c>
      <c r="S18" s="162" t="str">
        <f>'[1]400H'!E276</f>
        <v>제주대학교</v>
      </c>
      <c r="T18" s="162" t="str">
        <f>'[1]400H'!F276</f>
        <v>1:12.39</v>
      </c>
      <c r="U18" s="161"/>
      <c r="V18" s="162"/>
      <c r="W18" s="162"/>
      <c r="X18" s="161"/>
      <c r="Y18" s="162"/>
      <c r="Z18" s="162"/>
      <c r="AA18" s="179"/>
    </row>
    <row r="19" spans="1:27" s="154" customFormat="1" ht="15.75" customHeight="1">
      <c r="A19" s="30" t="s">
        <v>62</v>
      </c>
      <c r="B19" s="180" t="s">
        <v>71</v>
      </c>
      <c r="C19" s="173" t="str">
        <f>'[1]3000mSC'!D37</f>
        <v>김경원</v>
      </c>
      <c r="D19" s="174" t="str">
        <f>'[1]3000mSC'!E37</f>
        <v>제주대학교</v>
      </c>
      <c r="E19" s="174" t="str">
        <f>'[1]3000mSC'!F37</f>
        <v>13:07.52</v>
      </c>
      <c r="F19" s="173" t="str">
        <f>'[1]3000mSC'!D38</f>
        <v>하나정</v>
      </c>
      <c r="G19" s="174" t="str">
        <f>'[1]3000mSC'!E38</f>
        <v>대구대학교</v>
      </c>
      <c r="H19" s="174" t="str">
        <f>'[1]3000mSC'!F38</f>
        <v>15:00.40</v>
      </c>
      <c r="I19" s="173"/>
      <c r="J19" s="174"/>
      <c r="K19" s="174"/>
      <c r="L19" s="173"/>
      <c r="M19" s="174"/>
      <c r="N19" s="174"/>
      <c r="O19" s="173"/>
      <c r="P19" s="174"/>
      <c r="Q19" s="174"/>
      <c r="R19" s="173"/>
      <c r="S19" s="174"/>
      <c r="T19" s="174"/>
      <c r="U19" s="173"/>
      <c r="V19" s="174"/>
      <c r="W19" s="174"/>
      <c r="X19" s="173"/>
      <c r="Y19" s="174"/>
      <c r="Z19" s="174"/>
      <c r="AA19" s="93"/>
    </row>
    <row r="20" spans="1:27" s="154" customFormat="1" ht="15.75" customHeight="1">
      <c r="A20" s="226" t="s">
        <v>72</v>
      </c>
      <c r="B20" s="244" t="s">
        <v>73</v>
      </c>
      <c r="C20" s="81" t="str">
        <f>'[1]400R'!B182</f>
        <v>김혜정 정수정</v>
      </c>
      <c r="D20" s="181" t="str">
        <f>'[1]400R'!D182</f>
        <v>충남대</v>
      </c>
      <c r="E20" s="182" t="str">
        <f>'[1]400R'!E182</f>
        <v>48.44</v>
      </c>
      <c r="F20" s="81" t="str">
        <f>'[1]400R'!B184</f>
        <v>정연진 박성면</v>
      </c>
      <c r="G20" s="181" t="str">
        <f>'[1]400R'!D184</f>
        <v>인하대</v>
      </c>
      <c r="H20" s="182" t="str">
        <f>'[1]400R'!E184</f>
        <v>49.05</v>
      </c>
      <c r="I20" s="81" t="str">
        <f>'[1]400R'!B186</f>
        <v>이민진 서경진</v>
      </c>
      <c r="J20" s="181" t="str">
        <f>'[1]400R'!D186</f>
        <v>강원대</v>
      </c>
      <c r="K20" s="182" t="str">
        <f>'[1]400R'!E186</f>
        <v>50.95</v>
      </c>
      <c r="L20" s="81" t="str">
        <f>'[1]400R'!B188</f>
        <v>송지은 서지현</v>
      </c>
      <c r="M20" s="181" t="str">
        <f>'[1]400R'!D188</f>
        <v>영남대</v>
      </c>
      <c r="N20" s="182" t="str">
        <f>'[1]400R'!E188</f>
        <v>51.46</v>
      </c>
      <c r="O20" s="81" t="str">
        <f>'[1]400R'!B190</f>
        <v>황가영 전수영</v>
      </c>
      <c r="P20" s="181" t="str">
        <f>'[1]400R'!D190</f>
        <v>제주대</v>
      </c>
      <c r="Q20" s="183">
        <f>'[1]400R'!E190</f>
        <v>51.6</v>
      </c>
      <c r="R20" s="81" t="str">
        <f>'[1]400R'!B192</f>
        <v>김엘레나 유시은</v>
      </c>
      <c r="S20" s="181" t="str">
        <f>'[1]400R'!D192</f>
        <v>서울대</v>
      </c>
      <c r="T20" s="183">
        <f>'[1]400R'!E192</f>
        <v>54.68</v>
      </c>
      <c r="U20" s="81"/>
      <c r="V20" s="181"/>
      <c r="W20" s="183"/>
      <c r="X20" s="81"/>
      <c r="Y20" s="231"/>
      <c r="Z20" s="239"/>
      <c r="AA20" s="229"/>
    </row>
    <row r="21" spans="1:27" s="154" customFormat="1" ht="15.75" customHeight="1">
      <c r="A21" s="226"/>
      <c r="B21" s="245"/>
      <c r="C21" s="87" t="str">
        <f>'[1]400R'!B183</f>
        <v>고영아 강다슬</v>
      </c>
      <c r="D21" s="184"/>
      <c r="E21" s="185"/>
      <c r="F21" s="87" t="str">
        <f>'[1]400R'!B185</f>
        <v>정다혜 김미경</v>
      </c>
      <c r="G21" s="184"/>
      <c r="H21" s="185"/>
      <c r="I21" s="87" t="str">
        <f>'[1]400R'!B187</f>
        <v>김지은 류나희</v>
      </c>
      <c r="J21" s="184"/>
      <c r="K21" s="185"/>
      <c r="L21" s="87" t="str">
        <f>'[1]400R'!B189</f>
        <v>심차순 이새로미</v>
      </c>
      <c r="M21" s="184"/>
      <c r="N21" s="185"/>
      <c r="O21" s="87" t="str">
        <f>'[1]400R'!B191</f>
        <v>이희연 이기쁨</v>
      </c>
      <c r="P21" s="184"/>
      <c r="Q21" s="185"/>
      <c r="R21" s="87" t="str">
        <f>'[1]400R'!B193</f>
        <v>김예슬 임주경</v>
      </c>
      <c r="S21" s="184"/>
      <c r="T21" s="185"/>
      <c r="U21" s="87"/>
      <c r="V21" s="184"/>
      <c r="W21" s="185"/>
      <c r="X21" s="87"/>
      <c r="Y21" s="232"/>
      <c r="Z21" s="240"/>
      <c r="AA21" s="230"/>
    </row>
    <row r="22" spans="1:27" s="154" customFormat="1" ht="15.75" customHeight="1">
      <c r="A22" s="226" t="s">
        <v>62</v>
      </c>
      <c r="B22" s="244" t="s">
        <v>74</v>
      </c>
      <c r="C22" s="81" t="str">
        <f>'[1]1600릴레이'!B147</f>
        <v>신다혜 박은주</v>
      </c>
      <c r="D22" s="186" t="str">
        <f>'[1]1600릴레이'!D147</f>
        <v>인하대학교</v>
      </c>
      <c r="E22" s="187" t="str">
        <f>'[1]1600릴레이'!E147</f>
        <v>4:08.26</v>
      </c>
      <c r="F22" s="81" t="str">
        <f>'[1]1600릴레이'!B149</f>
        <v>최나람 남초롬</v>
      </c>
      <c r="G22" s="186" t="str">
        <f>'[1]1600릴레이'!D149</f>
        <v>제주대학교</v>
      </c>
      <c r="H22" s="188" t="str">
        <f>'[1]1600릴레이'!E149</f>
        <v>4:09.00</v>
      </c>
      <c r="I22" s="81"/>
      <c r="J22" s="186"/>
      <c r="K22" s="188"/>
      <c r="L22" s="81"/>
      <c r="M22" s="189"/>
      <c r="N22" s="190"/>
      <c r="O22" s="81"/>
      <c r="P22" s="189"/>
      <c r="Q22" s="190"/>
      <c r="R22" s="81"/>
      <c r="S22" s="231"/>
      <c r="T22" s="239"/>
      <c r="U22" s="81"/>
      <c r="V22" s="231"/>
      <c r="W22" s="239"/>
      <c r="X22" s="81"/>
      <c r="Y22" s="231"/>
      <c r="Z22" s="239"/>
      <c r="AA22" s="241"/>
    </row>
    <row r="23" spans="1:27" s="154" customFormat="1" ht="15.75" customHeight="1">
      <c r="A23" s="226"/>
      <c r="B23" s="245"/>
      <c r="C23" s="87" t="str">
        <f>'[1]1600릴레이'!B148</f>
        <v>박성면 정다혜</v>
      </c>
      <c r="D23" s="184"/>
      <c r="E23" s="185"/>
      <c r="F23" s="87" t="str">
        <f>'[1]1600릴레이'!B150</f>
        <v>전수영 이진아</v>
      </c>
      <c r="G23" s="191"/>
      <c r="H23" s="192"/>
      <c r="I23" s="87"/>
      <c r="J23" s="191"/>
      <c r="K23" s="192"/>
      <c r="L23" s="87"/>
      <c r="M23" s="191"/>
      <c r="N23" s="192"/>
      <c r="O23" s="87"/>
      <c r="P23" s="191"/>
      <c r="Q23" s="192"/>
      <c r="R23" s="87"/>
      <c r="S23" s="232"/>
      <c r="T23" s="240"/>
      <c r="U23" s="87"/>
      <c r="V23" s="232"/>
      <c r="W23" s="240"/>
      <c r="X23" s="87"/>
      <c r="Y23" s="232"/>
      <c r="Z23" s="240"/>
      <c r="AA23" s="242"/>
    </row>
    <row r="24" spans="1:27" s="154" customFormat="1" ht="15.75" customHeight="1">
      <c r="A24" s="30" t="s">
        <v>62</v>
      </c>
      <c r="B24" s="172" t="s">
        <v>75</v>
      </c>
      <c r="C24" s="173" t="str">
        <f>[1]높이뛰기!D47</f>
        <v>홍나원</v>
      </c>
      <c r="D24" s="193" t="str">
        <f>[1]높이뛰기!E47</f>
        <v>한국체육대학교</v>
      </c>
      <c r="E24" s="174">
        <f>[1]높이뛰기!AM47</f>
        <v>1.6</v>
      </c>
      <c r="F24" s="173" t="str">
        <f>[1]높이뛰기!D48</f>
        <v>김예린</v>
      </c>
      <c r="G24" s="174" t="str">
        <f>[1]높이뛰기!E48</f>
        <v>공주대학교</v>
      </c>
      <c r="H24" s="194">
        <f>[1]높이뛰기!AM48</f>
        <v>1.55</v>
      </c>
      <c r="I24" s="173" t="str">
        <f>[1]높이뛰기!D49</f>
        <v>구나리</v>
      </c>
      <c r="J24" s="174" t="str">
        <f>[1]높이뛰기!E49</f>
        <v>경운대학교</v>
      </c>
      <c r="K24" s="195">
        <f>[1]높이뛰기!AM49</f>
        <v>1.5</v>
      </c>
      <c r="L24" s="173" t="str">
        <f>[1]높이뛰기!D50</f>
        <v>김보연</v>
      </c>
      <c r="M24" s="174" t="str">
        <f>[1]높이뛰기!E50</f>
        <v>안동대학교</v>
      </c>
      <c r="N24" s="195">
        <f>[1]높이뛰기!AM50</f>
        <v>1.5</v>
      </c>
      <c r="O24" s="174"/>
      <c r="P24" s="174"/>
      <c r="Q24" s="194"/>
      <c r="R24" s="174"/>
      <c r="S24" s="174"/>
      <c r="T24" s="194"/>
      <c r="U24" s="174"/>
      <c r="V24" s="174"/>
      <c r="W24" s="194"/>
      <c r="X24" s="174"/>
      <c r="Y24" s="174"/>
      <c r="Z24" s="194"/>
      <c r="AA24" s="93"/>
    </row>
    <row r="25" spans="1:27" s="171" customFormat="1" ht="15.75" customHeight="1">
      <c r="A25" s="30" t="s">
        <v>72</v>
      </c>
      <c r="B25" s="196" t="s">
        <v>76</v>
      </c>
      <c r="C25" s="164" t="str">
        <f>[1]멀리!D46</f>
        <v>박샛별</v>
      </c>
      <c r="D25" s="165" t="str">
        <f>[1]멀리!E46</f>
        <v>한국체육대학교</v>
      </c>
      <c r="E25" s="197">
        <f>[1]멀리!M46</f>
        <v>5.62</v>
      </c>
      <c r="F25" s="164" t="str">
        <f>[1]멀리!D48</f>
        <v>정예슬</v>
      </c>
      <c r="G25" s="165" t="str">
        <f>[1]멀리!E48</f>
        <v>한국체육대학교</v>
      </c>
      <c r="H25" s="197">
        <f>[1]멀리!M48</f>
        <v>5.47</v>
      </c>
      <c r="I25" s="164" t="str">
        <f>[1]멀리!D50</f>
        <v>이소담</v>
      </c>
      <c r="J25" s="165" t="str">
        <f>[1]멀리!E50</f>
        <v>동아대학교</v>
      </c>
      <c r="K25" s="198">
        <f>[1]멀리!M50</f>
        <v>5.45</v>
      </c>
      <c r="L25" s="164" t="str">
        <f>[1]멀리!D52</f>
        <v>설명은</v>
      </c>
      <c r="M25" s="165" t="str">
        <f>[1]멀리!E52</f>
        <v>한국체육대학교</v>
      </c>
      <c r="N25" s="197">
        <f>[1]멀리!M52</f>
        <v>5.35</v>
      </c>
      <c r="O25" s="164" t="str">
        <f>[1]멀리!D54</f>
        <v>백민주</v>
      </c>
      <c r="P25" s="165" t="str">
        <f>[1]멀리!E54</f>
        <v>한국체육대학교</v>
      </c>
      <c r="Q25" s="197">
        <f>[1]멀리!M54</f>
        <v>5.29</v>
      </c>
      <c r="R25" s="164" t="str">
        <f>[1]멀리!D56</f>
        <v>이새로미</v>
      </c>
      <c r="S25" s="165" t="str">
        <f>[1]멀리!E56</f>
        <v>영남대학교</v>
      </c>
      <c r="T25" s="197">
        <f>[1]멀리!M56</f>
        <v>5.16</v>
      </c>
      <c r="U25" s="164" t="str">
        <f>[1]멀리!D58</f>
        <v>석희진</v>
      </c>
      <c r="V25" s="165" t="str">
        <f>[1]멀리!E58</f>
        <v>동아대학교</v>
      </c>
      <c r="W25" s="198">
        <f>[1]멀리!M58</f>
        <v>5</v>
      </c>
      <c r="X25" s="164" t="str">
        <f>[1]멀리!D60</f>
        <v>이희연</v>
      </c>
      <c r="Y25" s="165" t="str">
        <f>[1]멀리!E60</f>
        <v>제주대학교</v>
      </c>
      <c r="Z25" s="198">
        <f>[1]멀리!M60</f>
        <v>4.97</v>
      </c>
      <c r="AA25" s="53"/>
    </row>
    <row r="26" spans="1:27" s="154" customFormat="1" ht="15.75" customHeight="1">
      <c r="A26" s="30"/>
      <c r="B26" s="199" t="s">
        <v>61</v>
      </c>
      <c r="C26" s="148"/>
      <c r="D26" s="200"/>
      <c r="E26" s="185">
        <f>[1]멀리!F47</f>
        <v>-1.8</v>
      </c>
      <c r="F26" s="148"/>
      <c r="G26" s="200"/>
      <c r="H26" s="185">
        <f>[1]멀리!K49</f>
        <v>-1.9</v>
      </c>
      <c r="I26" s="148"/>
      <c r="J26" s="200"/>
      <c r="K26" s="185">
        <f>[1]멀리!F51</f>
        <v>-2.2999999999999998</v>
      </c>
      <c r="L26" s="148"/>
      <c r="M26" s="200"/>
      <c r="N26" s="185">
        <f>[1]멀리!L53</f>
        <v>-0.5</v>
      </c>
      <c r="O26" s="148"/>
      <c r="P26" s="200"/>
      <c r="Q26" s="185">
        <f>[1]멀리!L55</f>
        <v>-0.3</v>
      </c>
      <c r="R26" s="148"/>
      <c r="S26" s="200"/>
      <c r="T26" s="252">
        <v>-3</v>
      </c>
      <c r="U26" s="148"/>
      <c r="V26" s="200"/>
      <c r="W26" s="185">
        <f>[1]멀리!G59</f>
        <v>-0.5</v>
      </c>
      <c r="X26" s="148"/>
      <c r="Y26" s="200"/>
      <c r="Z26" s="185">
        <f>[1]멀리!G61</f>
        <v>-0.3</v>
      </c>
      <c r="AA26" s="93"/>
    </row>
    <row r="27" spans="1:27" s="171" customFormat="1" ht="15.75" customHeight="1">
      <c r="A27" s="1">
        <v>2</v>
      </c>
      <c r="B27" s="196" t="s">
        <v>77</v>
      </c>
      <c r="C27" s="164" t="str">
        <f>[1]세단!D46</f>
        <v>정예슬</v>
      </c>
      <c r="D27" s="165" t="str">
        <f>[1]세단!E46</f>
        <v>한국체육대학교</v>
      </c>
      <c r="E27" s="198">
        <f>[1]세단!M46</f>
        <v>11.44</v>
      </c>
      <c r="F27" s="164"/>
      <c r="G27" s="165"/>
      <c r="H27" s="197"/>
      <c r="I27" s="164"/>
      <c r="J27" s="165"/>
      <c r="K27" s="197"/>
      <c r="L27" s="164"/>
      <c r="M27" s="165"/>
      <c r="N27" s="197"/>
      <c r="O27" s="164"/>
      <c r="P27" s="165"/>
      <c r="Q27" s="198"/>
      <c r="R27" s="164"/>
      <c r="S27" s="165"/>
      <c r="T27" s="197"/>
      <c r="U27" s="164"/>
      <c r="V27" s="165"/>
      <c r="W27" s="197"/>
      <c r="X27" s="164"/>
      <c r="Y27" s="165"/>
      <c r="Z27" s="197"/>
      <c r="AA27" s="201"/>
    </row>
    <row r="28" spans="1:27" s="154" customFormat="1" ht="15.75" customHeight="1">
      <c r="A28" s="30"/>
      <c r="B28" s="199" t="s">
        <v>61</v>
      </c>
      <c r="C28" s="148"/>
      <c r="D28" s="200"/>
      <c r="E28" s="202" t="str">
        <f>[1]세단!F47</f>
        <v>+0.2</v>
      </c>
      <c r="F28" s="148"/>
      <c r="G28" s="200"/>
      <c r="H28" s="202"/>
      <c r="I28" s="148"/>
      <c r="J28" s="200"/>
      <c r="K28" s="202"/>
      <c r="L28" s="148"/>
      <c r="M28" s="200"/>
      <c r="N28" s="202"/>
      <c r="O28" s="148"/>
      <c r="P28" s="200"/>
      <c r="Q28" s="202"/>
      <c r="R28" s="148"/>
      <c r="S28" s="200"/>
      <c r="T28" s="202"/>
      <c r="U28" s="148"/>
      <c r="V28" s="200"/>
      <c r="W28" s="202"/>
      <c r="X28" s="148"/>
      <c r="Y28" s="200"/>
      <c r="Z28" s="202"/>
      <c r="AA28" s="93"/>
    </row>
    <row r="29" spans="1:27" s="206" customFormat="1" ht="15.75" customHeight="1">
      <c r="A29" s="55">
        <v>1</v>
      </c>
      <c r="B29" s="203" t="s">
        <v>78</v>
      </c>
      <c r="C29" s="161" t="str">
        <f>[1]장대!D45</f>
        <v>박서경</v>
      </c>
      <c r="D29" s="162" t="str">
        <f>[1]장대!E45</f>
        <v>한양대학교(B)</v>
      </c>
      <c r="E29" s="204">
        <f>[1]장대!AJ45</f>
        <v>2</v>
      </c>
      <c r="F29" s="161"/>
      <c r="G29" s="162"/>
      <c r="H29" s="204"/>
      <c r="I29" s="161"/>
      <c r="J29" s="162"/>
      <c r="K29" s="204"/>
      <c r="L29" s="161"/>
      <c r="M29" s="162"/>
      <c r="N29" s="205"/>
      <c r="O29" s="161"/>
      <c r="P29" s="162"/>
      <c r="Q29" s="205"/>
      <c r="R29" s="161"/>
      <c r="S29" s="162"/>
      <c r="T29" s="205"/>
      <c r="U29" s="161"/>
      <c r="V29" s="162"/>
      <c r="W29" s="205"/>
      <c r="X29" s="161"/>
      <c r="Y29" s="162"/>
      <c r="Z29" s="205"/>
      <c r="AA29" s="113"/>
    </row>
    <row r="30" spans="1:27" s="208" customFormat="1" ht="15.75" customHeight="1">
      <c r="A30" s="55">
        <v>1</v>
      </c>
      <c r="B30" s="207" t="s">
        <v>79</v>
      </c>
      <c r="C30" s="161" t="str">
        <f>[1]포환!D42</f>
        <v>이수정</v>
      </c>
      <c r="D30" s="162" t="str">
        <f>[1]포환!E42</f>
        <v>제주대학교</v>
      </c>
      <c r="E30" s="205">
        <f>[1]포환!M42</f>
        <v>15.29</v>
      </c>
      <c r="F30" s="161" t="str">
        <f>[1]포환!D43</f>
        <v>신봄이</v>
      </c>
      <c r="G30" s="162" t="str">
        <f>[1]포환!E43</f>
        <v>한국체육대학교</v>
      </c>
      <c r="H30" s="205">
        <f>[1]포환!M43</f>
        <v>15.11</v>
      </c>
      <c r="I30" s="161" t="str">
        <f>[1]포환!D44</f>
        <v>오진순</v>
      </c>
      <c r="J30" s="162" t="str">
        <f>[1]포환!E44</f>
        <v>한국체육대학교</v>
      </c>
      <c r="K30" s="204">
        <f>[1]포환!M44</f>
        <v>14.26</v>
      </c>
      <c r="L30" s="161" t="str">
        <f>[1]포환!D45</f>
        <v>이성혜</v>
      </c>
      <c r="M30" s="162" t="str">
        <f>[1]포환!E45</f>
        <v>공주대학교</v>
      </c>
      <c r="N30" s="205">
        <f>[1]포환!M45</f>
        <v>14.19</v>
      </c>
      <c r="O30" s="161" t="str">
        <f>[1]포환!D46</f>
        <v>오소현</v>
      </c>
      <c r="P30" s="162" t="str">
        <f>[1]포환!E46</f>
        <v>대구예술대학교</v>
      </c>
      <c r="Q30" s="205">
        <f>[1]포환!M46</f>
        <v>10.92</v>
      </c>
      <c r="R30" s="161" t="str">
        <f>[1]포환!E47</f>
        <v>동양대학교</v>
      </c>
      <c r="S30" s="162" t="str">
        <f>[1]포환!D47</f>
        <v>권수아</v>
      </c>
      <c r="T30" s="205">
        <f>[1]포환!M47</f>
        <v>10.19</v>
      </c>
      <c r="U30" s="161"/>
      <c r="V30" s="162"/>
      <c r="W30" s="205"/>
      <c r="X30" s="161"/>
      <c r="Y30" s="162"/>
      <c r="Z30" s="205"/>
      <c r="AA30" s="167"/>
    </row>
    <row r="31" spans="1:27" s="208" customFormat="1" ht="15.75" customHeight="1">
      <c r="A31" s="1">
        <v>1</v>
      </c>
      <c r="B31" s="207" t="s">
        <v>80</v>
      </c>
      <c r="C31" s="161" t="str">
        <f>[1]원반!D42</f>
        <v>정예림</v>
      </c>
      <c r="D31" s="162" t="str">
        <f>[1]원반!E42</f>
        <v>한국체육대학교</v>
      </c>
      <c r="E31" s="209">
        <f>[1]원반!M42</f>
        <v>47.61</v>
      </c>
      <c r="F31" s="161" t="str">
        <f>[1]원반!D43</f>
        <v>류미진</v>
      </c>
      <c r="G31" s="162" t="str">
        <f>[1]원반!E43</f>
        <v>제주대학교</v>
      </c>
      <c r="H31" s="205">
        <f>[1]원반!M43</f>
        <v>42.08</v>
      </c>
      <c r="I31" s="161" t="str">
        <f>[1]원반!D44</f>
        <v>김단아</v>
      </c>
      <c r="J31" s="162" t="str">
        <f>[1]원반!E44</f>
        <v>충북대학교</v>
      </c>
      <c r="K31" s="205">
        <f>[1]원반!M44</f>
        <v>41.84</v>
      </c>
      <c r="L31" s="161" t="str">
        <f>[1]원반!D45</f>
        <v>김은경</v>
      </c>
      <c r="M31" s="162" t="str">
        <f>[1]원반!E45</f>
        <v>강원대학교</v>
      </c>
      <c r="N31" s="205">
        <f>[1]원반!M45</f>
        <v>39.85</v>
      </c>
      <c r="O31" s="161"/>
      <c r="P31" s="162"/>
      <c r="Q31" s="205"/>
      <c r="R31" s="161"/>
      <c r="S31" s="162"/>
      <c r="T31" s="205"/>
      <c r="U31" s="161"/>
      <c r="V31" s="162"/>
      <c r="W31" s="205"/>
      <c r="X31" s="161"/>
      <c r="Y31" s="162"/>
      <c r="Z31" s="205"/>
      <c r="AA31" s="113"/>
    </row>
    <row r="32" spans="1:27" s="206" customFormat="1" ht="15.75" customHeight="1">
      <c r="A32" s="1">
        <v>2</v>
      </c>
      <c r="B32" s="207" t="s">
        <v>81</v>
      </c>
      <c r="C32" s="161" t="str">
        <f>[1]창!D40</f>
        <v>허효정</v>
      </c>
      <c r="D32" s="162" t="str">
        <f>[1]창!E40</f>
        <v>한국체육대학교</v>
      </c>
      <c r="E32" s="205">
        <f>[1]창!M40</f>
        <v>48.76</v>
      </c>
      <c r="F32" s="161" t="str">
        <f>[1]창!D41</f>
        <v>황혜지</v>
      </c>
      <c r="G32" s="162" t="str">
        <f>[1]창!E41</f>
        <v>한국체육대학교</v>
      </c>
      <c r="H32" s="253">
        <v>47.7</v>
      </c>
      <c r="I32" s="161" t="str">
        <f>[1]창!D42</f>
        <v>최진경</v>
      </c>
      <c r="J32" s="162" t="str">
        <f>[1]창!E42</f>
        <v>한국체육대학교</v>
      </c>
      <c r="K32" s="205">
        <f>[1]창!M42</f>
        <v>45.52</v>
      </c>
      <c r="L32" s="161" t="str">
        <f>[1]창!D43</f>
        <v>박혜수</v>
      </c>
      <c r="M32" s="162" t="str">
        <f>[1]창!E43</f>
        <v>위덕대학교</v>
      </c>
      <c r="N32" s="205">
        <f>[1]창!M43</f>
        <v>41.48</v>
      </c>
      <c r="O32" s="161"/>
      <c r="P32" s="162"/>
      <c r="Q32" s="205"/>
      <c r="R32" s="161"/>
      <c r="S32" s="162"/>
      <c r="T32" s="205"/>
      <c r="U32" s="161"/>
      <c r="V32" s="162"/>
      <c r="W32" s="205"/>
      <c r="X32" s="161"/>
      <c r="Y32" s="162"/>
      <c r="Z32" s="205"/>
      <c r="AA32" s="210"/>
    </row>
    <row r="33" spans="1:27" s="208" customFormat="1" ht="15.75" customHeight="1">
      <c r="A33" s="30" t="s">
        <v>72</v>
      </c>
      <c r="B33" s="207" t="s">
        <v>82</v>
      </c>
      <c r="C33" s="161" t="str">
        <f>[1]해머!D37</f>
        <v>김휘수</v>
      </c>
      <c r="D33" s="162" t="str">
        <f>[1]해머!E37</f>
        <v>목포대학교</v>
      </c>
      <c r="E33" s="205">
        <f>[1]해머!M37</f>
        <v>49.29</v>
      </c>
      <c r="F33" s="161" t="str">
        <f>[1]해머!D38</f>
        <v>고희주</v>
      </c>
      <c r="G33" s="162" t="str">
        <f>[1]해머!E38</f>
        <v>한양대학교(B)</v>
      </c>
      <c r="H33" s="204">
        <f>[1]해머!M38</f>
        <v>38.72</v>
      </c>
      <c r="I33" s="251" t="s">
        <v>88</v>
      </c>
      <c r="J33" s="162" t="str">
        <f>[1]해머!E39</f>
        <v>제주대학교</v>
      </c>
      <c r="K33" s="205">
        <f>[1]해머!M39</f>
        <v>34.22</v>
      </c>
      <c r="L33" s="161" t="str">
        <f>[1]해머!D40</f>
        <v>권수아</v>
      </c>
      <c r="M33" s="162" t="str">
        <f>[1]해머!E40</f>
        <v>동양대학교</v>
      </c>
      <c r="N33" s="204">
        <f>[1]해머!M40</f>
        <v>31.71</v>
      </c>
      <c r="O33" s="161"/>
      <c r="P33" s="162"/>
      <c r="Q33" s="205"/>
      <c r="R33" s="161"/>
      <c r="S33" s="162"/>
      <c r="T33" s="205"/>
      <c r="U33" s="161"/>
      <c r="V33" s="162"/>
      <c r="W33" s="205"/>
      <c r="X33" s="161"/>
      <c r="Y33" s="162"/>
      <c r="Z33" s="205"/>
      <c r="AA33" s="60"/>
    </row>
    <row r="34" spans="1:27" s="146" customFormat="1" ht="15.75" customHeight="1">
      <c r="A34" s="30" t="s">
        <v>62</v>
      </c>
      <c r="B34" s="211" t="s">
        <v>83</v>
      </c>
      <c r="C34" s="173" t="str">
        <f>[1]혼성총점!C40</f>
        <v>정연진</v>
      </c>
      <c r="D34" s="174" t="str">
        <f>[1]혼성총점!D40</f>
        <v>인하대학교</v>
      </c>
      <c r="E34" s="223" t="s">
        <v>89</v>
      </c>
      <c r="F34" s="173" t="str">
        <f>[1]혼성총점!C41</f>
        <v>신지애</v>
      </c>
      <c r="G34" s="174" t="str">
        <f>[1]혼성총점!D41</f>
        <v>한국체육대학교</v>
      </c>
      <c r="H34" s="212">
        <f>[1]혼성총점!E41</f>
        <v>3865</v>
      </c>
      <c r="I34" s="173" t="str">
        <f>[1]혼성총점!C42</f>
        <v>박성경</v>
      </c>
      <c r="J34" s="174" t="str">
        <f>[1]혼성총점!D42</f>
        <v>한국체육대학교</v>
      </c>
      <c r="K34" s="212">
        <f>[1]혼성총점!E42</f>
        <v>3852</v>
      </c>
      <c r="L34" s="173"/>
      <c r="M34" s="174"/>
      <c r="N34" s="174"/>
      <c r="O34" s="173"/>
      <c r="P34" s="174"/>
      <c r="Q34" s="174"/>
      <c r="R34" s="173"/>
      <c r="S34" s="174"/>
      <c r="T34" s="174"/>
      <c r="U34" s="173"/>
      <c r="V34" s="174"/>
      <c r="W34" s="174"/>
      <c r="X34" s="173"/>
      <c r="Y34" s="174"/>
      <c r="Z34" s="195"/>
      <c r="AA34" s="66"/>
    </row>
    <row r="35" spans="1:27" s="146" customFormat="1" ht="15.75" customHeight="1" thickBot="1">
      <c r="A35" s="1"/>
      <c r="B35" s="213" t="s">
        <v>84</v>
      </c>
      <c r="C35" s="214"/>
      <c r="D35" s="215"/>
      <c r="E35" s="216"/>
      <c r="F35" s="214"/>
      <c r="G35" s="215"/>
      <c r="H35" s="215"/>
      <c r="I35" s="214"/>
      <c r="J35" s="215"/>
      <c r="K35" s="215"/>
      <c r="L35" s="214"/>
      <c r="M35" s="215"/>
      <c r="N35" s="215"/>
      <c r="O35" s="214"/>
      <c r="P35" s="215"/>
      <c r="Q35" s="215"/>
      <c r="R35" s="214"/>
      <c r="S35" s="215"/>
      <c r="T35" s="215"/>
      <c r="U35" s="214"/>
      <c r="V35" s="215"/>
      <c r="W35" s="215"/>
      <c r="X35" s="214"/>
      <c r="Y35" s="215"/>
      <c r="Z35" s="217"/>
      <c r="AA35" s="218"/>
    </row>
    <row r="36" spans="1:27" ht="14.45" customHeight="1"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</row>
    <row r="37" spans="1:27" s="4" customFormat="1" ht="14.45" customHeight="1">
      <c r="A37" s="1"/>
      <c r="B37" s="220" t="s">
        <v>85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3"/>
    </row>
    <row r="38" spans="1:27" ht="14.45" customHeight="1"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</row>
  </sheetData>
  <mergeCells count="20">
    <mergeCell ref="F2:S2"/>
    <mergeCell ref="B3:C3"/>
    <mergeCell ref="F3:S3"/>
    <mergeCell ref="AA5:AA6"/>
    <mergeCell ref="A20:A21"/>
    <mergeCell ref="B20:B21"/>
    <mergeCell ref="Y20:Y21"/>
    <mergeCell ref="Z20:Z21"/>
    <mergeCell ref="AA20:AA21"/>
    <mergeCell ref="D8:E8"/>
    <mergeCell ref="Y22:Y23"/>
    <mergeCell ref="Z22:Z23"/>
    <mergeCell ref="AA22:AA23"/>
    <mergeCell ref="B38:L38"/>
    <mergeCell ref="A22:A23"/>
    <mergeCell ref="B22:B23"/>
    <mergeCell ref="S22:S23"/>
    <mergeCell ref="T22:T23"/>
    <mergeCell ref="V22:V23"/>
    <mergeCell ref="W22:W23"/>
  </mergeCells>
  <phoneticPr fontId="2" type="noConversion"/>
  <pageMargins left="0" right="0" top="0.31496062992125984" bottom="0" header="0" footer="0"/>
  <pageSetup paperSize="9" scale="93" orientation="landscape" r:id="rId1"/>
  <headerFooter alignWithMargins="0">
    <oddHeader>&amp;R심판장________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남자부</vt:lpstr>
      <vt:lpstr>여자부</vt:lpstr>
      <vt:lpstr>남자부!Print_Area</vt:lpstr>
      <vt:lpstr>여자부!Print_Area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JJ</cp:lastModifiedBy>
  <cp:lastPrinted>2014-04-12T06:52:20Z</cp:lastPrinted>
  <dcterms:created xsi:type="dcterms:W3CDTF">2014-04-12T06:47:26Z</dcterms:created>
  <dcterms:modified xsi:type="dcterms:W3CDTF">2014-04-18T02:38:34Z</dcterms:modified>
</cp:coreProperties>
</file>