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0" windowWidth="15480" windowHeight="7770"/>
  </bookViews>
  <sheets>
    <sheet name="남중" sheetId="1" r:id="rId1"/>
    <sheet name="여중" sheetId="2" r:id="rId2"/>
    <sheet name="남고" sheetId="3" r:id="rId3"/>
    <sheet name="여고" sheetId="6" r:id="rId4"/>
    <sheet name="중1학년부" sheetId="9" r:id="rId5"/>
    <sheet name="고1학년부" sheetId="8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남중!$A$1:$Z$34</definedName>
  </definedNames>
  <calcPr calcId="125725"/>
</workbook>
</file>

<file path=xl/calcChain.xml><?xml version="1.0" encoding="utf-8"?>
<calcChain xmlns="http://schemas.openxmlformats.org/spreadsheetml/2006/main">
  <c r="E1" i="8"/>
  <c r="C9" i="9"/>
  <c r="F2" i="8"/>
  <c r="F2" i="9"/>
  <c r="E1"/>
  <c r="F3" i="6"/>
  <c r="E2"/>
  <c r="F3" i="3"/>
  <c r="E2"/>
  <c r="F4" i="2"/>
  <c r="E3"/>
  <c r="T25" i="8"/>
  <c r="S25"/>
  <c r="R25"/>
  <c r="Q25"/>
  <c r="O25"/>
  <c r="N25"/>
  <c r="L25"/>
  <c r="K25"/>
  <c r="I25"/>
  <c r="H25"/>
  <c r="G25"/>
  <c r="F25"/>
  <c r="E25"/>
  <c r="D25"/>
  <c r="C25"/>
  <c r="F9"/>
  <c r="H9"/>
  <c r="I9"/>
  <c r="K9"/>
  <c r="L9"/>
  <c r="N9"/>
  <c r="O9"/>
  <c r="P9"/>
  <c r="Q9"/>
  <c r="R9"/>
  <c r="T9"/>
  <c r="U9"/>
  <c r="V9"/>
  <c r="W9"/>
  <c r="E9"/>
  <c r="C9"/>
  <c r="D9" i="9"/>
  <c r="E9"/>
  <c r="F9"/>
  <c r="G9"/>
  <c r="H9"/>
  <c r="I9"/>
  <c r="J9"/>
  <c r="K9"/>
  <c r="L9"/>
  <c r="N9"/>
  <c r="O9"/>
  <c r="P9"/>
  <c r="Q9"/>
  <c r="R9"/>
  <c r="S9"/>
  <c r="T9"/>
  <c r="U9"/>
  <c r="W9"/>
  <c r="X9"/>
  <c r="Z9"/>
  <c r="D8" i="6"/>
  <c r="Z7"/>
  <c r="Y7"/>
  <c r="X7"/>
  <c r="W7"/>
  <c r="U7"/>
  <c r="T7"/>
  <c r="R7"/>
  <c r="Q7"/>
  <c r="P7"/>
  <c r="O7"/>
  <c r="N7"/>
  <c r="L7"/>
  <c r="K7"/>
  <c r="J7"/>
  <c r="I7"/>
  <c r="H7"/>
  <c r="G7"/>
  <c r="F7"/>
  <c r="E7"/>
  <c r="C7"/>
  <c r="D8" i="3"/>
  <c r="E7"/>
  <c r="F7"/>
  <c r="H7"/>
  <c r="I7"/>
  <c r="K7"/>
  <c r="L7"/>
  <c r="M7"/>
  <c r="N7"/>
  <c r="O7"/>
  <c r="Q7"/>
  <c r="R7"/>
  <c r="T7"/>
  <c r="U7"/>
  <c r="W7"/>
  <c r="D9" i="2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</calcChain>
</file>

<file path=xl/sharedStrings.xml><?xml version="1.0" encoding="utf-8"?>
<sst xmlns="http://schemas.openxmlformats.org/spreadsheetml/2006/main" count="2321" uniqueCount="1588">
  <si>
    <t>강원체중</t>
    <phoneticPr fontId="1" type="noConversion"/>
  </si>
  <si>
    <t>참고기록</t>
    <phoneticPr fontId="1" type="noConversion"/>
  </si>
  <si>
    <t>서울체중</t>
    <phoneticPr fontId="1" type="noConversion"/>
  </si>
  <si>
    <t>익산지원중</t>
    <phoneticPr fontId="1" type="noConversion"/>
  </si>
  <si>
    <t>대전체중</t>
    <phoneticPr fontId="1" type="noConversion"/>
  </si>
  <si>
    <t>경기체중</t>
    <phoneticPr fontId="1" type="noConversion"/>
  </si>
  <si>
    <t>청운중</t>
    <phoneticPr fontId="1" type="noConversion"/>
  </si>
  <si>
    <t>김희영</t>
    <phoneticPr fontId="1" type="noConversion"/>
  </si>
  <si>
    <t>경기덕계중</t>
    <phoneticPr fontId="1" type="noConversion"/>
  </si>
  <si>
    <t>26.14</t>
    <phoneticPr fontId="1" type="noConversion"/>
  </si>
  <si>
    <t>류세진</t>
    <phoneticPr fontId="1" type="noConversion"/>
  </si>
  <si>
    <t>성산중</t>
    <phoneticPr fontId="1" type="noConversion"/>
  </si>
  <si>
    <t>26.27</t>
    <phoneticPr fontId="1" type="noConversion"/>
  </si>
  <si>
    <t>이주현</t>
    <phoneticPr fontId="1" type="noConversion"/>
  </si>
  <si>
    <t>전남체중</t>
    <phoneticPr fontId="1" type="noConversion"/>
  </si>
  <si>
    <t>26.75</t>
    <phoneticPr fontId="1" type="noConversion"/>
  </si>
  <si>
    <t>신은정</t>
    <phoneticPr fontId="1" type="noConversion"/>
  </si>
  <si>
    <t>경기문산수억중</t>
    <phoneticPr fontId="1" type="noConversion"/>
  </si>
  <si>
    <t>26.91</t>
    <phoneticPr fontId="1" type="noConversion"/>
  </si>
  <si>
    <t>이두나</t>
    <phoneticPr fontId="1" type="noConversion"/>
  </si>
  <si>
    <t>경기용인중</t>
    <phoneticPr fontId="1" type="noConversion"/>
  </si>
  <si>
    <t>26.93</t>
    <phoneticPr fontId="1" type="noConversion"/>
  </si>
  <si>
    <t>우미숙</t>
    <phoneticPr fontId="1" type="noConversion"/>
  </si>
  <si>
    <t>경기동부중</t>
    <phoneticPr fontId="1" type="noConversion"/>
  </si>
  <si>
    <t>26.95</t>
    <phoneticPr fontId="1" type="noConversion"/>
  </si>
  <si>
    <t>천재림</t>
    <phoneticPr fontId="1" type="noConversion"/>
  </si>
  <si>
    <t>27.07</t>
    <phoneticPr fontId="1" type="noConversion"/>
  </si>
  <si>
    <t xml:space="preserve">이경은 </t>
    <phoneticPr fontId="1" type="noConversion"/>
  </si>
  <si>
    <t>성보중</t>
    <phoneticPr fontId="1" type="noConversion"/>
  </si>
  <si>
    <t>27.46</t>
    <phoneticPr fontId="1" type="noConversion"/>
  </si>
  <si>
    <t>-0.8</t>
    <phoneticPr fontId="1" type="noConversion"/>
  </si>
  <si>
    <t>경기소래중</t>
    <phoneticPr fontId="1" type="noConversion"/>
  </si>
  <si>
    <t>경기석우중</t>
    <phoneticPr fontId="1" type="noConversion"/>
  </si>
  <si>
    <t>경기진건중</t>
    <phoneticPr fontId="1" type="noConversion"/>
  </si>
  <si>
    <t>경기신천중</t>
    <phoneticPr fontId="1" type="noConversion"/>
  </si>
  <si>
    <t>이희주</t>
    <phoneticPr fontId="1" type="noConversion"/>
  </si>
  <si>
    <t>박나연</t>
    <phoneticPr fontId="1" type="noConversion"/>
  </si>
  <si>
    <t>대흥중</t>
    <phoneticPr fontId="1" type="noConversion"/>
  </si>
  <si>
    <t>유환영</t>
    <phoneticPr fontId="1" type="noConversion"/>
  </si>
  <si>
    <t>월배중</t>
    <phoneticPr fontId="1" type="noConversion"/>
  </si>
  <si>
    <t>정이슬</t>
    <phoneticPr fontId="1" type="noConversion"/>
  </si>
  <si>
    <t>김은상</t>
    <phoneticPr fontId="1" type="noConversion"/>
  </si>
  <si>
    <t>이유림</t>
    <phoneticPr fontId="1" type="noConversion"/>
  </si>
  <si>
    <t>김도연</t>
    <phoneticPr fontId="1" type="noConversion"/>
  </si>
  <si>
    <t>동인천여중</t>
    <phoneticPr fontId="1" type="noConversion"/>
  </si>
  <si>
    <t>박예진</t>
    <phoneticPr fontId="1" type="noConversion"/>
  </si>
  <si>
    <t>정세현</t>
    <phoneticPr fontId="1" type="noConversion"/>
  </si>
  <si>
    <t>경기철산중</t>
    <phoneticPr fontId="1" type="noConversion"/>
  </si>
  <si>
    <t>박선화</t>
    <phoneticPr fontId="1" type="noConversion"/>
  </si>
  <si>
    <t>이주은</t>
    <phoneticPr fontId="1" type="noConversion"/>
  </si>
  <si>
    <t>윤은지</t>
    <phoneticPr fontId="1" type="noConversion"/>
  </si>
  <si>
    <t>형곡중</t>
    <phoneticPr fontId="1" type="noConversion"/>
  </si>
  <si>
    <t>손빈</t>
    <phoneticPr fontId="1" type="noConversion"/>
  </si>
  <si>
    <t>인천여중</t>
    <phoneticPr fontId="1" type="noConversion"/>
  </si>
  <si>
    <t>김미정</t>
    <phoneticPr fontId="1" type="noConversion"/>
  </si>
  <si>
    <t>조치원여중</t>
    <phoneticPr fontId="1" type="noConversion"/>
  </si>
  <si>
    <t>경기저동중</t>
    <phoneticPr fontId="1" type="noConversion"/>
  </si>
  <si>
    <t>박선아</t>
    <phoneticPr fontId="1" type="noConversion"/>
  </si>
  <si>
    <t>반곡중</t>
    <phoneticPr fontId="1" type="noConversion"/>
  </si>
  <si>
    <t>16.79</t>
    <phoneticPr fontId="1" type="noConversion"/>
  </si>
  <si>
    <t>송유진</t>
    <phoneticPr fontId="1" type="noConversion"/>
  </si>
  <si>
    <t>17.20</t>
    <phoneticPr fontId="1" type="noConversion"/>
  </si>
  <si>
    <t>김예림</t>
    <phoneticPr fontId="1" type="noConversion"/>
  </si>
  <si>
    <t>18.46</t>
    <phoneticPr fontId="1" type="noConversion"/>
  </si>
  <si>
    <t>이지은</t>
    <phoneticPr fontId="1" type="noConversion"/>
  </si>
  <si>
    <t>18.66</t>
    <phoneticPr fontId="1" type="noConversion"/>
  </si>
  <si>
    <t>이승민</t>
    <phoneticPr fontId="1" type="noConversion"/>
  </si>
  <si>
    <t>경기단원중</t>
    <phoneticPr fontId="1" type="noConversion"/>
  </si>
  <si>
    <t>20.26</t>
    <phoneticPr fontId="1" type="noConversion"/>
  </si>
  <si>
    <t>이현주</t>
    <phoneticPr fontId="1" type="noConversion"/>
  </si>
  <si>
    <t>경기명륜여중</t>
    <phoneticPr fontId="1" type="noConversion"/>
  </si>
  <si>
    <t>20.73</t>
    <phoneticPr fontId="1" type="noConversion"/>
  </si>
  <si>
    <t>박미림</t>
    <phoneticPr fontId="1" type="noConversion"/>
  </si>
  <si>
    <t>홍천여중</t>
    <phoneticPr fontId="1" type="noConversion"/>
  </si>
  <si>
    <t>23.43</t>
    <phoneticPr fontId="1" type="noConversion"/>
  </si>
  <si>
    <t>-5.2</t>
    <phoneticPr fontId="1" type="noConversion"/>
  </si>
  <si>
    <t>강나리</t>
    <phoneticPr fontId="1" type="noConversion"/>
  </si>
  <si>
    <t>27:36.76</t>
    <phoneticPr fontId="1" type="noConversion"/>
  </si>
  <si>
    <t>김채현</t>
    <phoneticPr fontId="1" type="noConversion"/>
  </si>
  <si>
    <t>28:07.74</t>
    <phoneticPr fontId="1" type="noConversion"/>
  </si>
  <si>
    <t>서지연</t>
    <phoneticPr fontId="1" type="noConversion"/>
  </si>
  <si>
    <t>주례여중</t>
    <phoneticPr fontId="1" type="noConversion"/>
  </si>
  <si>
    <t>28:27.38</t>
    <phoneticPr fontId="1" type="noConversion"/>
  </si>
  <si>
    <t>정다슬</t>
    <phoneticPr fontId="1" type="noConversion"/>
  </si>
  <si>
    <t>28:56.88</t>
    <phoneticPr fontId="1" type="noConversion"/>
  </si>
  <si>
    <t>임소라</t>
    <phoneticPr fontId="1" type="noConversion"/>
  </si>
  <si>
    <t>29:19.29</t>
    <phoneticPr fontId="1" type="noConversion"/>
  </si>
  <si>
    <t>한정아</t>
    <phoneticPr fontId="1" type="noConversion"/>
  </si>
  <si>
    <t>경기와동중</t>
    <phoneticPr fontId="1" type="noConversion"/>
  </si>
  <si>
    <t>29:24.40</t>
    <phoneticPr fontId="1" type="noConversion"/>
  </si>
  <si>
    <t>권나영</t>
    <phoneticPr fontId="1" type="noConversion"/>
  </si>
  <si>
    <t>강릉여중</t>
    <phoneticPr fontId="1" type="noConversion"/>
  </si>
  <si>
    <t>32:01.05</t>
    <phoneticPr fontId="1" type="noConversion"/>
  </si>
  <si>
    <t>용인중</t>
    <phoneticPr fontId="1" type="noConversion"/>
  </si>
  <si>
    <t>52.22</t>
    <phoneticPr fontId="1" type="noConversion"/>
  </si>
  <si>
    <t>52.27</t>
    <phoneticPr fontId="1" type="noConversion"/>
  </si>
  <si>
    <t>53.26</t>
    <phoneticPr fontId="1" type="noConversion"/>
  </si>
  <si>
    <t>경기시곡중</t>
    <phoneticPr fontId="1" type="noConversion"/>
  </si>
  <si>
    <t>53.57</t>
    <phoneticPr fontId="1" type="noConversion"/>
  </si>
  <si>
    <t>덕계중</t>
    <phoneticPr fontId="1" type="noConversion"/>
  </si>
  <si>
    <t>54.09</t>
    <phoneticPr fontId="1" type="noConversion"/>
  </si>
  <si>
    <t>시흥중</t>
    <phoneticPr fontId="1" type="noConversion"/>
  </si>
  <si>
    <t>55.18</t>
    <phoneticPr fontId="1" type="noConversion"/>
  </si>
  <si>
    <t>55.70</t>
    <phoneticPr fontId="1" type="noConversion"/>
  </si>
  <si>
    <t>배한나 황혜련 이두나 신애진</t>
    <phoneticPr fontId="1" type="noConversion"/>
  </si>
  <si>
    <t>박예리 안경린 오혜림 송유진</t>
    <phoneticPr fontId="1" type="noConversion"/>
  </si>
  <si>
    <t>유환영 이정민 하예빈 임수진</t>
    <phoneticPr fontId="1" type="noConversion"/>
  </si>
  <si>
    <t>양지수 최은지 최현지 황지윤</t>
    <phoneticPr fontId="1" type="noConversion"/>
  </si>
  <si>
    <t>김진희 권지효 송소정 김희영</t>
    <phoneticPr fontId="1" type="noConversion"/>
  </si>
  <si>
    <t>윤보희 임주연 이소희 배은지</t>
    <phoneticPr fontId="1" type="noConversion"/>
  </si>
  <si>
    <t>권효선 박미림 박연주 최희진</t>
    <phoneticPr fontId="1" type="noConversion"/>
  </si>
  <si>
    <t>윤지우</t>
    <phoneticPr fontId="1" type="noConversion"/>
  </si>
  <si>
    <t>경기덕정중</t>
    <phoneticPr fontId="1" type="noConversion"/>
  </si>
  <si>
    <t>장선영</t>
    <phoneticPr fontId="1" type="noConversion"/>
  </si>
  <si>
    <t>경기산본중</t>
    <phoneticPr fontId="1" type="noConversion"/>
  </si>
  <si>
    <t>이다영</t>
    <phoneticPr fontId="1" type="noConversion"/>
  </si>
  <si>
    <t>강원체중</t>
    <phoneticPr fontId="1" type="noConversion"/>
  </si>
  <si>
    <t>여다경</t>
    <phoneticPr fontId="1" type="noConversion"/>
  </si>
  <si>
    <t>이현정</t>
    <phoneticPr fontId="1" type="noConversion"/>
  </si>
  <si>
    <t>이정민</t>
    <phoneticPr fontId="1" type="noConversion"/>
  </si>
  <si>
    <t>이내화</t>
    <phoneticPr fontId="1" type="noConversion"/>
  </si>
  <si>
    <t>5.20</t>
    <phoneticPr fontId="1" type="noConversion"/>
  </si>
  <si>
    <t>박주희</t>
    <phoneticPr fontId="1" type="noConversion"/>
  </si>
  <si>
    <t>박예리</t>
    <phoneticPr fontId="1" type="noConversion"/>
  </si>
  <si>
    <t>5.00</t>
    <phoneticPr fontId="1" type="noConversion"/>
  </si>
  <si>
    <t>성현</t>
    <phoneticPr fontId="1" type="noConversion"/>
  </si>
  <si>
    <t>고은아</t>
    <phoneticPr fontId="1" type="noConversion"/>
  </si>
  <si>
    <t>광주체중</t>
    <phoneticPr fontId="1" type="noConversion"/>
  </si>
  <si>
    <t>+3.5</t>
    <phoneticPr fontId="1" type="noConversion"/>
  </si>
  <si>
    <t>참고기록</t>
    <phoneticPr fontId="1" type="noConversion"/>
  </si>
  <si>
    <t>-1.0</t>
    <phoneticPr fontId="1" type="noConversion"/>
  </si>
  <si>
    <t>+2.1</t>
    <phoneticPr fontId="1" type="noConversion"/>
  </si>
  <si>
    <t>+2.2</t>
    <phoneticPr fontId="1" type="noConversion"/>
  </si>
  <si>
    <t>+2.0</t>
    <phoneticPr fontId="1" type="noConversion"/>
  </si>
  <si>
    <t>+4.3</t>
    <phoneticPr fontId="1" type="noConversion"/>
  </si>
  <si>
    <t>+1.8</t>
    <phoneticPr fontId="1" type="noConversion"/>
  </si>
  <si>
    <t>-1.3</t>
    <phoneticPr fontId="1" type="noConversion"/>
  </si>
  <si>
    <t>서울체중</t>
    <phoneticPr fontId="1" type="noConversion"/>
  </si>
  <si>
    <t>익산지원중</t>
    <phoneticPr fontId="1" type="noConversion"/>
  </si>
  <si>
    <t>경기금오중</t>
    <phoneticPr fontId="1" type="noConversion"/>
  </si>
  <si>
    <t>경민여중</t>
    <phoneticPr fontId="1" type="noConversion"/>
  </si>
  <si>
    <t>대전체중</t>
    <phoneticPr fontId="1" type="noConversion"/>
  </si>
  <si>
    <t>화천중</t>
    <phoneticPr fontId="1" type="noConversion"/>
  </si>
  <si>
    <t>함다미</t>
    <phoneticPr fontId="1" type="noConversion"/>
  </si>
  <si>
    <t>이은아</t>
    <phoneticPr fontId="1" type="noConversion"/>
  </si>
  <si>
    <t>김한빈</t>
    <phoneticPr fontId="1" type="noConversion"/>
  </si>
  <si>
    <t>29.40</t>
    <phoneticPr fontId="1" type="noConversion"/>
  </si>
  <si>
    <t>이다미</t>
    <phoneticPr fontId="1" type="noConversion"/>
  </si>
  <si>
    <t>원주여중</t>
    <phoneticPr fontId="1" type="noConversion"/>
  </si>
  <si>
    <t>이지윤</t>
    <phoneticPr fontId="1" type="noConversion"/>
  </si>
  <si>
    <t>경기체중</t>
    <phoneticPr fontId="1" type="noConversion"/>
  </si>
  <si>
    <t>장은휘</t>
    <phoneticPr fontId="1" type="noConversion"/>
  </si>
  <si>
    <t>임아연</t>
    <phoneticPr fontId="1" type="noConversion"/>
  </si>
  <si>
    <t>정민아</t>
    <phoneticPr fontId="1" type="noConversion"/>
  </si>
  <si>
    <t>전라중</t>
    <phoneticPr fontId="1" type="noConversion"/>
  </si>
  <si>
    <t>청운중</t>
    <phoneticPr fontId="1" type="noConversion"/>
  </si>
  <si>
    <t>선덕여중</t>
    <phoneticPr fontId="1" type="noConversion"/>
  </si>
  <si>
    <t>3442점</t>
    <phoneticPr fontId="1" type="noConversion"/>
  </si>
  <si>
    <t>3118점</t>
    <phoneticPr fontId="1" type="noConversion"/>
  </si>
  <si>
    <t>2943점</t>
    <phoneticPr fontId="1" type="noConversion"/>
  </si>
  <si>
    <t>2014점</t>
    <phoneticPr fontId="1" type="noConversion"/>
  </si>
  <si>
    <t>이창수</t>
    <phoneticPr fontId="1" type="noConversion"/>
  </si>
  <si>
    <t>11.40</t>
    <phoneticPr fontId="1" type="noConversion"/>
  </si>
  <si>
    <t>김현호</t>
    <phoneticPr fontId="1" type="noConversion"/>
  </si>
  <si>
    <t>경기문산중</t>
    <phoneticPr fontId="1" type="noConversion"/>
  </si>
  <si>
    <t>11.42</t>
    <phoneticPr fontId="1" type="noConversion"/>
  </si>
  <si>
    <t>이동욱</t>
    <phoneticPr fontId="1" type="noConversion"/>
  </si>
  <si>
    <t>대현중</t>
    <phoneticPr fontId="1" type="noConversion"/>
  </si>
  <si>
    <t>11.60</t>
    <phoneticPr fontId="1" type="noConversion"/>
  </si>
  <si>
    <t>김현종</t>
    <phoneticPr fontId="1" type="noConversion"/>
  </si>
  <si>
    <t>대곡중</t>
    <phoneticPr fontId="1" type="noConversion"/>
  </si>
  <si>
    <t>11.67</t>
    <phoneticPr fontId="1" type="noConversion"/>
  </si>
  <si>
    <t>유진영</t>
    <phoneticPr fontId="1" type="noConversion"/>
  </si>
  <si>
    <t>11.78</t>
    <phoneticPr fontId="1" type="noConversion"/>
  </si>
  <si>
    <t>이성원</t>
    <phoneticPr fontId="1" type="noConversion"/>
  </si>
  <si>
    <t>석문중</t>
    <phoneticPr fontId="1" type="noConversion"/>
  </si>
  <si>
    <t>11.82</t>
    <phoneticPr fontId="1" type="noConversion"/>
  </si>
  <si>
    <t>강우주</t>
    <phoneticPr fontId="1" type="noConversion"/>
  </si>
  <si>
    <t>경주중</t>
    <phoneticPr fontId="1" type="noConversion"/>
  </si>
  <si>
    <t>11.87</t>
    <phoneticPr fontId="1" type="noConversion"/>
  </si>
  <si>
    <t>백경민</t>
    <phoneticPr fontId="1" type="noConversion"/>
  </si>
  <si>
    <t>11.99</t>
    <phoneticPr fontId="1" type="noConversion"/>
  </si>
  <si>
    <t>-1.5</t>
    <phoneticPr fontId="1" type="noConversion"/>
  </si>
  <si>
    <t>23.26</t>
    <phoneticPr fontId="1" type="noConversion"/>
  </si>
  <si>
    <t>임재민</t>
    <phoneticPr fontId="1" type="noConversion"/>
  </si>
  <si>
    <t>23.38</t>
    <phoneticPr fontId="1" type="noConversion"/>
  </si>
  <si>
    <t>23.39</t>
    <phoneticPr fontId="1" type="noConversion"/>
  </si>
  <si>
    <t>정재환</t>
    <phoneticPr fontId="1" type="noConversion"/>
  </si>
  <si>
    <t>23.58</t>
    <phoneticPr fontId="1" type="noConversion"/>
  </si>
  <si>
    <t>정지호</t>
    <phoneticPr fontId="1" type="noConversion"/>
  </si>
  <si>
    <t>23.80</t>
    <phoneticPr fontId="1" type="noConversion"/>
  </si>
  <si>
    <t>이요셉</t>
    <phoneticPr fontId="1" type="noConversion"/>
  </si>
  <si>
    <t>23.89</t>
    <phoneticPr fontId="1" type="noConversion"/>
  </si>
  <si>
    <t>우석준</t>
    <phoneticPr fontId="1" type="noConversion"/>
  </si>
  <si>
    <t>24.23</t>
    <phoneticPr fontId="1" type="noConversion"/>
  </si>
  <si>
    <t>오승우</t>
    <phoneticPr fontId="1" type="noConversion"/>
  </si>
  <si>
    <t>경포중</t>
    <phoneticPr fontId="1" type="noConversion"/>
  </si>
  <si>
    <t>24.52</t>
    <phoneticPr fontId="1" type="noConversion"/>
  </si>
  <si>
    <t>+1.9</t>
    <phoneticPr fontId="1" type="noConversion"/>
  </si>
  <si>
    <t>이상민</t>
    <phoneticPr fontId="1" type="noConversion"/>
  </si>
  <si>
    <t>전주신일중</t>
    <phoneticPr fontId="1" type="noConversion"/>
  </si>
  <si>
    <t>1:59.71</t>
    <phoneticPr fontId="1" type="noConversion"/>
  </si>
  <si>
    <t>이의명</t>
    <phoneticPr fontId="1" type="noConversion"/>
  </si>
  <si>
    <t>2:03.87</t>
    <phoneticPr fontId="1" type="noConversion"/>
  </si>
  <si>
    <t>한가람</t>
    <phoneticPr fontId="1" type="noConversion"/>
  </si>
  <si>
    <t>2:05.23</t>
    <phoneticPr fontId="1" type="noConversion"/>
  </si>
  <si>
    <t>여선중</t>
    <phoneticPr fontId="1" type="noConversion"/>
  </si>
  <si>
    <t>2:07.24</t>
    <phoneticPr fontId="1" type="noConversion"/>
  </si>
  <si>
    <t>이영호</t>
    <phoneticPr fontId="1" type="noConversion"/>
  </si>
  <si>
    <t>2:08.19</t>
    <phoneticPr fontId="1" type="noConversion"/>
  </si>
  <si>
    <t>김선철</t>
    <phoneticPr fontId="1" type="noConversion"/>
  </si>
  <si>
    <t>속초중</t>
    <phoneticPr fontId="1" type="noConversion"/>
  </si>
  <si>
    <t>2:08.79</t>
    <phoneticPr fontId="1" type="noConversion"/>
  </si>
  <si>
    <t>최상범</t>
    <phoneticPr fontId="1" type="noConversion"/>
  </si>
  <si>
    <t>2:09.10</t>
    <phoneticPr fontId="1" type="noConversion"/>
  </si>
  <si>
    <t>김문수</t>
    <phoneticPr fontId="1" type="noConversion"/>
  </si>
  <si>
    <t>2:10.26</t>
    <phoneticPr fontId="1" type="noConversion"/>
  </si>
  <si>
    <t>안태현</t>
    <phoneticPr fontId="1" type="noConversion"/>
  </si>
  <si>
    <t>4:12.79</t>
    <phoneticPr fontId="1" type="noConversion"/>
  </si>
  <si>
    <t>4:18.44</t>
    <phoneticPr fontId="1" type="noConversion"/>
  </si>
  <si>
    <t>조준행</t>
    <phoneticPr fontId="1" type="noConversion"/>
  </si>
  <si>
    <t>배문중</t>
    <phoneticPr fontId="1" type="noConversion"/>
  </si>
  <si>
    <t>4:19.80</t>
    <phoneticPr fontId="1" type="noConversion"/>
  </si>
  <si>
    <t>4:20.10</t>
    <phoneticPr fontId="1" type="noConversion"/>
  </si>
  <si>
    <t>4:20.69</t>
    <phoneticPr fontId="1" type="noConversion"/>
  </si>
  <si>
    <t>정홍균</t>
    <phoneticPr fontId="1" type="noConversion"/>
  </si>
  <si>
    <t>4:21.70</t>
    <phoneticPr fontId="1" type="noConversion"/>
  </si>
  <si>
    <t>강승호</t>
    <phoneticPr fontId="1" type="noConversion"/>
  </si>
  <si>
    <t>4:27.74</t>
    <phoneticPr fontId="1" type="noConversion"/>
  </si>
  <si>
    <t>김세종</t>
    <phoneticPr fontId="1" type="noConversion"/>
  </si>
  <si>
    <t>4:27.90</t>
    <phoneticPr fontId="1" type="noConversion"/>
  </si>
  <si>
    <t>최유건</t>
    <phoneticPr fontId="1" type="noConversion"/>
  </si>
  <si>
    <t>대구중앙중</t>
    <phoneticPr fontId="1" type="noConversion"/>
  </si>
  <si>
    <t>박준혁</t>
    <phoneticPr fontId="1" type="noConversion"/>
  </si>
  <si>
    <t>건대부속중</t>
    <phoneticPr fontId="1" type="noConversion"/>
  </si>
  <si>
    <t>주현명</t>
    <phoneticPr fontId="1" type="noConversion"/>
  </si>
  <si>
    <t>황득호</t>
    <phoneticPr fontId="1" type="noConversion"/>
  </si>
  <si>
    <t>구미중</t>
    <phoneticPr fontId="1" type="noConversion"/>
  </si>
  <si>
    <t>우승재</t>
    <phoneticPr fontId="1" type="noConversion"/>
  </si>
  <si>
    <t>대전대신중</t>
    <phoneticPr fontId="1" type="noConversion"/>
  </si>
  <si>
    <t>14.86 CR</t>
    <phoneticPr fontId="1" type="noConversion"/>
  </si>
  <si>
    <t>허창열</t>
    <phoneticPr fontId="1" type="noConversion"/>
  </si>
  <si>
    <t>15.73</t>
    <phoneticPr fontId="1" type="noConversion"/>
  </si>
  <si>
    <t>박지우</t>
    <phoneticPr fontId="1" type="noConversion"/>
  </si>
  <si>
    <t>16.33</t>
    <phoneticPr fontId="1" type="noConversion"/>
  </si>
  <si>
    <t>엄민욱</t>
    <phoneticPr fontId="1" type="noConversion"/>
  </si>
  <si>
    <t>신주영</t>
    <phoneticPr fontId="1" type="noConversion"/>
  </si>
  <si>
    <t>16.55</t>
    <phoneticPr fontId="1" type="noConversion"/>
  </si>
  <si>
    <t>정건화</t>
    <phoneticPr fontId="1" type="noConversion"/>
  </si>
  <si>
    <t>17.18</t>
    <phoneticPr fontId="1" type="noConversion"/>
  </si>
  <si>
    <t>이명우</t>
    <phoneticPr fontId="1" type="noConversion"/>
  </si>
  <si>
    <t>서화중</t>
    <phoneticPr fontId="1" type="noConversion"/>
  </si>
  <si>
    <t>17.51</t>
    <phoneticPr fontId="1" type="noConversion"/>
  </si>
  <si>
    <t>노준성</t>
    <phoneticPr fontId="1" type="noConversion"/>
  </si>
  <si>
    <t>18.83</t>
    <phoneticPr fontId="1" type="noConversion"/>
  </si>
  <si>
    <t>-3.1</t>
    <phoneticPr fontId="1" type="noConversion"/>
  </si>
  <si>
    <t>44.78</t>
    <phoneticPr fontId="1" type="noConversion"/>
  </si>
  <si>
    <t>44.82</t>
    <phoneticPr fontId="1" type="noConversion"/>
  </si>
  <si>
    <t>45.49</t>
    <phoneticPr fontId="1" type="noConversion"/>
  </si>
  <si>
    <t>문막중</t>
    <phoneticPr fontId="1" type="noConversion"/>
  </si>
  <si>
    <t>48.67</t>
    <phoneticPr fontId="1" type="noConversion"/>
  </si>
  <si>
    <t>광명북중</t>
    <phoneticPr fontId="1" type="noConversion"/>
  </si>
  <si>
    <t>49.18</t>
    <phoneticPr fontId="1" type="noConversion"/>
  </si>
  <si>
    <t>49.81</t>
    <phoneticPr fontId="1" type="noConversion"/>
  </si>
  <si>
    <t>정성준 임재민 김문수 김주호</t>
    <phoneticPr fontId="1" type="noConversion"/>
  </si>
  <si>
    <t>김선우 김성진 문지환 김홍윤</t>
    <phoneticPr fontId="1" type="noConversion"/>
  </si>
  <si>
    <t>정태현 이민규 김효헌 조유성</t>
    <phoneticPr fontId="1" type="noConversion"/>
  </si>
  <si>
    <t>길장환 홍봉기 권 혁 원충식</t>
    <phoneticPr fontId="1" type="noConversion"/>
  </si>
  <si>
    <t>김승훈 이예섭 이승원 이윤종</t>
    <phoneticPr fontId="1" type="noConversion"/>
  </si>
  <si>
    <t>엄대식 김선철 김문형 안덕영</t>
    <phoneticPr fontId="1" type="noConversion"/>
  </si>
  <si>
    <t>한재상</t>
    <phoneticPr fontId="1" type="noConversion"/>
  </si>
  <si>
    <t>충주중</t>
    <phoneticPr fontId="1" type="noConversion"/>
  </si>
  <si>
    <t>1.96 CR</t>
    <phoneticPr fontId="1" type="noConversion"/>
  </si>
  <si>
    <t>전찬웅</t>
    <phoneticPr fontId="1" type="noConversion"/>
  </si>
  <si>
    <t>강원체중</t>
    <phoneticPr fontId="1" type="noConversion"/>
  </si>
  <si>
    <t>1.80</t>
    <phoneticPr fontId="1" type="noConversion"/>
  </si>
  <si>
    <t>김예광</t>
    <phoneticPr fontId="1" type="noConversion"/>
  </si>
  <si>
    <t>경기문산중</t>
    <phoneticPr fontId="1" type="noConversion"/>
  </si>
  <si>
    <t>1.75</t>
    <phoneticPr fontId="1" type="noConversion"/>
  </si>
  <si>
    <t>신현무</t>
    <phoneticPr fontId="1" type="noConversion"/>
  </si>
  <si>
    <t>월촌중</t>
    <phoneticPr fontId="1" type="noConversion"/>
  </si>
  <si>
    <t>1.70</t>
    <phoneticPr fontId="1" type="noConversion"/>
  </si>
  <si>
    <t>박환준</t>
    <phoneticPr fontId="1" type="noConversion"/>
  </si>
  <si>
    <t>김승준</t>
    <phoneticPr fontId="1" type="noConversion"/>
  </si>
  <si>
    <t>1.65</t>
    <phoneticPr fontId="1" type="noConversion"/>
  </si>
  <si>
    <t>김창영</t>
    <phoneticPr fontId="1" type="noConversion"/>
  </si>
  <si>
    <t>1.60</t>
    <phoneticPr fontId="1" type="noConversion"/>
  </si>
  <si>
    <t>이민규</t>
    <phoneticPr fontId="1" type="noConversion"/>
  </si>
  <si>
    <t>김영주</t>
    <phoneticPr fontId="1" type="noConversion"/>
  </si>
  <si>
    <t>6.80</t>
    <phoneticPr fontId="1" type="noConversion"/>
  </si>
  <si>
    <t>박광호</t>
    <phoneticPr fontId="1" type="noConversion"/>
  </si>
  <si>
    <t>이기범</t>
    <phoneticPr fontId="1" type="noConversion"/>
  </si>
  <si>
    <t>경기별망중</t>
    <phoneticPr fontId="1" type="noConversion"/>
  </si>
  <si>
    <t>김효헌</t>
    <phoneticPr fontId="1" type="noConversion"/>
  </si>
  <si>
    <t>김진웅</t>
    <phoneticPr fontId="1" type="noConversion"/>
  </si>
  <si>
    <t>고영호</t>
    <phoneticPr fontId="1" type="noConversion"/>
  </si>
  <si>
    <t>정영래</t>
    <phoneticPr fontId="1" type="noConversion"/>
  </si>
  <si>
    <t>+0.1</t>
    <phoneticPr fontId="1" type="noConversion"/>
  </si>
  <si>
    <t>+0.7</t>
    <phoneticPr fontId="1" type="noConversion"/>
  </si>
  <si>
    <t>+0.4</t>
    <phoneticPr fontId="1" type="noConversion"/>
  </si>
  <si>
    <t>-0.5</t>
    <phoneticPr fontId="1" type="noConversion"/>
  </si>
  <si>
    <t>+0.9</t>
    <phoneticPr fontId="1" type="noConversion"/>
  </si>
  <si>
    <t>+0.5</t>
    <phoneticPr fontId="1" type="noConversion"/>
  </si>
  <si>
    <t>+0.2</t>
    <phoneticPr fontId="1" type="noConversion"/>
  </si>
  <si>
    <t>동주중</t>
    <phoneticPr fontId="1" type="noConversion"/>
  </si>
  <si>
    <t>김승훈</t>
    <phoneticPr fontId="1" type="noConversion"/>
  </si>
  <si>
    <t>임정규</t>
    <phoneticPr fontId="1" type="noConversion"/>
  </si>
  <si>
    <t>충주중</t>
    <phoneticPr fontId="1" type="noConversion"/>
  </si>
  <si>
    <t>정학재</t>
    <phoneticPr fontId="1" type="noConversion"/>
  </si>
  <si>
    <t>권혁</t>
    <phoneticPr fontId="1" type="noConversion"/>
  </si>
  <si>
    <t>이기훈</t>
    <phoneticPr fontId="1" type="noConversion"/>
  </si>
  <si>
    <t>박현기</t>
    <phoneticPr fontId="1" type="noConversion"/>
  </si>
  <si>
    <t>인천남중</t>
    <phoneticPr fontId="1" type="noConversion"/>
  </si>
  <si>
    <t>전휘재</t>
    <phoneticPr fontId="1" type="noConversion"/>
  </si>
  <si>
    <t>초전중</t>
    <phoneticPr fontId="1" type="noConversion"/>
  </si>
  <si>
    <t>김승국</t>
    <phoneticPr fontId="1" type="noConversion"/>
  </si>
  <si>
    <t>여산중</t>
    <phoneticPr fontId="1" type="noConversion"/>
  </si>
  <si>
    <t>이관석</t>
    <phoneticPr fontId="1" type="noConversion"/>
  </si>
  <si>
    <t>익산지원중</t>
    <phoneticPr fontId="1" type="noConversion"/>
  </si>
  <si>
    <t>61.26</t>
    <phoneticPr fontId="1" type="noConversion"/>
  </si>
  <si>
    <t>대흥중</t>
    <phoneticPr fontId="1" type="noConversion"/>
  </si>
  <si>
    <t>이지환</t>
    <phoneticPr fontId="1" type="noConversion"/>
  </si>
  <si>
    <t>55.20</t>
    <phoneticPr fontId="1" type="noConversion"/>
  </si>
  <si>
    <t>허원</t>
    <phoneticPr fontId="1" type="noConversion"/>
  </si>
  <si>
    <t>광주체중</t>
    <phoneticPr fontId="1" type="noConversion"/>
  </si>
  <si>
    <t>52.48</t>
    <phoneticPr fontId="1" type="noConversion"/>
  </si>
  <si>
    <t>이주민</t>
    <phoneticPr fontId="1" type="noConversion"/>
  </si>
  <si>
    <t>충일중</t>
    <phoneticPr fontId="1" type="noConversion"/>
  </si>
  <si>
    <t>47.21</t>
    <phoneticPr fontId="1" type="noConversion"/>
  </si>
  <si>
    <t>김성지</t>
    <phoneticPr fontId="1" type="noConversion"/>
  </si>
  <si>
    <t>경기용문중</t>
    <phoneticPr fontId="1" type="noConversion"/>
  </si>
  <si>
    <t>44.39</t>
    <phoneticPr fontId="1" type="noConversion"/>
  </si>
  <si>
    <t>김다니</t>
    <phoneticPr fontId="1" type="noConversion"/>
  </si>
  <si>
    <t>삼성중</t>
    <phoneticPr fontId="1" type="noConversion"/>
  </si>
  <si>
    <t>43.10</t>
    <phoneticPr fontId="1" type="noConversion"/>
  </si>
  <si>
    <t>권오욱</t>
    <phoneticPr fontId="1" type="noConversion"/>
  </si>
  <si>
    <t>봉평중</t>
    <phoneticPr fontId="1" type="noConversion"/>
  </si>
  <si>
    <t>39.67</t>
    <phoneticPr fontId="1" type="noConversion"/>
  </si>
  <si>
    <t>전휘재</t>
    <phoneticPr fontId="1" type="noConversion"/>
  </si>
  <si>
    <t>초전중</t>
    <phoneticPr fontId="1" type="noConversion"/>
  </si>
  <si>
    <t>38.27</t>
    <phoneticPr fontId="1" type="noConversion"/>
  </si>
  <si>
    <t>4291점</t>
    <phoneticPr fontId="1" type="noConversion"/>
  </si>
  <si>
    <t>4058점</t>
    <phoneticPr fontId="1" type="noConversion"/>
  </si>
  <si>
    <t>3824점</t>
    <phoneticPr fontId="1" type="noConversion"/>
  </si>
  <si>
    <t>3095점</t>
    <phoneticPr fontId="1" type="noConversion"/>
  </si>
  <si>
    <t>순위</t>
    <phoneticPr fontId="1" type="noConversion"/>
  </si>
  <si>
    <t>종목</t>
    <phoneticPr fontId="1" type="noConversion"/>
  </si>
  <si>
    <t>1위</t>
    <phoneticPr fontId="1" type="noConversion"/>
  </si>
  <si>
    <t>2위</t>
    <phoneticPr fontId="1" type="noConversion"/>
  </si>
  <si>
    <t>3위</t>
    <phoneticPr fontId="1" type="noConversion"/>
  </si>
  <si>
    <t>4위</t>
    <phoneticPr fontId="1" type="noConversion"/>
  </si>
  <si>
    <t>5위</t>
    <phoneticPr fontId="1" type="noConversion"/>
  </si>
  <si>
    <t>6위</t>
    <phoneticPr fontId="1" type="noConversion"/>
  </si>
  <si>
    <t>7위</t>
    <phoneticPr fontId="1" type="noConversion"/>
  </si>
  <si>
    <t>8위</t>
    <phoneticPr fontId="1" type="noConversion"/>
  </si>
  <si>
    <t>성명</t>
    <phoneticPr fontId="1" type="noConversion"/>
  </si>
  <si>
    <t>소속</t>
    <phoneticPr fontId="1" type="noConversion"/>
  </si>
  <si>
    <t>기록</t>
    <phoneticPr fontId="1" type="noConversion"/>
  </si>
  <si>
    <t>풍향풍속</t>
    <phoneticPr fontId="1" type="noConversion"/>
  </si>
  <si>
    <t>중등(남)</t>
    <phoneticPr fontId="1" type="noConversion"/>
  </si>
  <si>
    <t>5000mW</t>
    <phoneticPr fontId="1" type="noConversion"/>
  </si>
  <si>
    <t>중등(여)</t>
    <phoneticPr fontId="1" type="noConversion"/>
  </si>
  <si>
    <t>순위</t>
    <phoneticPr fontId="1" type="noConversion"/>
  </si>
  <si>
    <t>1위</t>
    <phoneticPr fontId="1" type="noConversion"/>
  </si>
  <si>
    <t>2위</t>
    <phoneticPr fontId="1" type="noConversion"/>
  </si>
  <si>
    <t>3위</t>
    <phoneticPr fontId="1" type="noConversion"/>
  </si>
  <si>
    <t>4위</t>
    <phoneticPr fontId="1" type="noConversion"/>
  </si>
  <si>
    <t>5위</t>
    <phoneticPr fontId="1" type="noConversion"/>
  </si>
  <si>
    <t>6위</t>
    <phoneticPr fontId="1" type="noConversion"/>
  </si>
  <si>
    <t>7위</t>
    <phoneticPr fontId="1" type="noConversion"/>
  </si>
  <si>
    <t>8위</t>
    <phoneticPr fontId="1" type="noConversion"/>
  </si>
  <si>
    <t>종목</t>
    <phoneticPr fontId="1" type="noConversion"/>
  </si>
  <si>
    <t>성명</t>
    <phoneticPr fontId="1" type="noConversion"/>
  </si>
  <si>
    <t>소속</t>
    <phoneticPr fontId="1" type="noConversion"/>
  </si>
  <si>
    <t>기록</t>
    <phoneticPr fontId="1" type="noConversion"/>
  </si>
  <si>
    <t>고등(남)</t>
    <phoneticPr fontId="1" type="noConversion"/>
  </si>
  <si>
    <t>순위</t>
    <phoneticPr fontId="1" type="noConversion"/>
  </si>
  <si>
    <t>1위</t>
    <phoneticPr fontId="1" type="noConversion"/>
  </si>
  <si>
    <t>2위</t>
    <phoneticPr fontId="1" type="noConversion"/>
  </si>
  <si>
    <t>3위</t>
    <phoneticPr fontId="1" type="noConversion"/>
  </si>
  <si>
    <t>4위</t>
    <phoneticPr fontId="1" type="noConversion"/>
  </si>
  <si>
    <t>5위</t>
    <phoneticPr fontId="1" type="noConversion"/>
  </si>
  <si>
    <t>6위</t>
    <phoneticPr fontId="1" type="noConversion"/>
  </si>
  <si>
    <t>7위</t>
    <phoneticPr fontId="1" type="noConversion"/>
  </si>
  <si>
    <t>8위</t>
    <phoneticPr fontId="1" type="noConversion"/>
  </si>
  <si>
    <t>종목</t>
    <phoneticPr fontId="1" type="noConversion"/>
  </si>
  <si>
    <t>성명</t>
    <phoneticPr fontId="1" type="noConversion"/>
  </si>
  <si>
    <t>소속</t>
    <phoneticPr fontId="1" type="noConversion"/>
  </si>
  <si>
    <t>기록</t>
    <phoneticPr fontId="1" type="noConversion"/>
  </si>
  <si>
    <t>100m</t>
    <phoneticPr fontId="1" type="noConversion"/>
  </si>
  <si>
    <t>200m</t>
    <phoneticPr fontId="1" type="noConversion"/>
  </si>
  <si>
    <t>400m</t>
    <phoneticPr fontId="1" type="noConversion"/>
  </si>
  <si>
    <t>800m</t>
    <phoneticPr fontId="1" type="noConversion"/>
  </si>
  <si>
    <t>1500m</t>
    <phoneticPr fontId="1" type="noConversion"/>
  </si>
  <si>
    <t>5000m</t>
    <phoneticPr fontId="1" type="noConversion"/>
  </si>
  <si>
    <t>110mH</t>
    <phoneticPr fontId="1" type="noConversion"/>
  </si>
  <si>
    <t>400mH</t>
    <phoneticPr fontId="1" type="noConversion"/>
  </si>
  <si>
    <t>3000mSC</t>
    <phoneticPr fontId="1" type="noConversion"/>
  </si>
  <si>
    <t>높이뛰기</t>
    <phoneticPr fontId="1" type="noConversion"/>
  </si>
  <si>
    <t>멀리뛰기</t>
    <phoneticPr fontId="1" type="noConversion"/>
  </si>
  <si>
    <t>세단뛰기</t>
    <phoneticPr fontId="1" type="noConversion"/>
  </si>
  <si>
    <t>장대높이뛰기</t>
    <phoneticPr fontId="1" type="noConversion"/>
  </si>
  <si>
    <t>포환던지기</t>
    <phoneticPr fontId="1" type="noConversion"/>
  </si>
  <si>
    <t>창던지기</t>
    <phoneticPr fontId="1" type="noConversion"/>
  </si>
  <si>
    <t>해머던지기</t>
    <phoneticPr fontId="1" type="noConversion"/>
  </si>
  <si>
    <t>고등(여)</t>
    <phoneticPr fontId="1" type="noConversion"/>
  </si>
  <si>
    <t>순위</t>
    <phoneticPr fontId="1" type="noConversion"/>
  </si>
  <si>
    <t>1위</t>
    <phoneticPr fontId="1" type="noConversion"/>
  </si>
  <si>
    <t>2위</t>
    <phoneticPr fontId="1" type="noConversion"/>
  </si>
  <si>
    <t>3위</t>
    <phoneticPr fontId="1" type="noConversion"/>
  </si>
  <si>
    <t>4위</t>
    <phoneticPr fontId="1" type="noConversion"/>
  </si>
  <si>
    <t>5위</t>
    <phoneticPr fontId="1" type="noConversion"/>
  </si>
  <si>
    <t>6위</t>
    <phoneticPr fontId="1" type="noConversion"/>
  </si>
  <si>
    <t>7위</t>
    <phoneticPr fontId="1" type="noConversion"/>
  </si>
  <si>
    <t>8위</t>
    <phoneticPr fontId="1" type="noConversion"/>
  </si>
  <si>
    <t>종목</t>
    <phoneticPr fontId="1" type="noConversion"/>
  </si>
  <si>
    <t>성명</t>
    <phoneticPr fontId="1" type="noConversion"/>
  </si>
  <si>
    <t>소속</t>
    <phoneticPr fontId="1" type="noConversion"/>
  </si>
  <si>
    <t>기록</t>
    <phoneticPr fontId="1" type="noConversion"/>
  </si>
  <si>
    <t>100mH</t>
    <phoneticPr fontId="1" type="noConversion"/>
  </si>
  <si>
    <t>원반던지기</t>
    <phoneticPr fontId="1" type="noConversion"/>
  </si>
  <si>
    <t>7종경기</t>
    <phoneticPr fontId="1" type="noConversion"/>
  </si>
  <si>
    <t>순위</t>
    <phoneticPr fontId="1" type="noConversion"/>
  </si>
  <si>
    <t>1위</t>
    <phoneticPr fontId="1" type="noConversion"/>
  </si>
  <si>
    <t>2위</t>
    <phoneticPr fontId="1" type="noConversion"/>
  </si>
  <si>
    <t>3위</t>
    <phoneticPr fontId="1" type="noConversion"/>
  </si>
  <si>
    <t>4위</t>
    <phoneticPr fontId="1" type="noConversion"/>
  </si>
  <si>
    <t>5위</t>
    <phoneticPr fontId="1" type="noConversion"/>
  </si>
  <si>
    <t>6위</t>
    <phoneticPr fontId="1" type="noConversion"/>
  </si>
  <si>
    <t>7위</t>
    <phoneticPr fontId="1" type="noConversion"/>
  </si>
  <si>
    <t>8위</t>
    <phoneticPr fontId="1" type="noConversion"/>
  </si>
  <si>
    <t>종목</t>
    <phoneticPr fontId="1" type="noConversion"/>
  </si>
  <si>
    <t>성명</t>
    <phoneticPr fontId="1" type="noConversion"/>
  </si>
  <si>
    <t>소속</t>
    <phoneticPr fontId="1" type="noConversion"/>
  </si>
  <si>
    <t>기록</t>
    <phoneticPr fontId="1" type="noConversion"/>
  </si>
  <si>
    <t>남고 1학년부</t>
    <phoneticPr fontId="1" type="noConversion"/>
  </si>
  <si>
    <t>여고 1학년부</t>
    <phoneticPr fontId="1" type="noConversion"/>
  </si>
  <si>
    <t>순위</t>
    <phoneticPr fontId="1" type="noConversion"/>
  </si>
  <si>
    <t>1위</t>
    <phoneticPr fontId="1" type="noConversion"/>
  </si>
  <si>
    <t>2위</t>
    <phoneticPr fontId="1" type="noConversion"/>
  </si>
  <si>
    <t>3위</t>
    <phoneticPr fontId="1" type="noConversion"/>
  </si>
  <si>
    <t>4위</t>
    <phoneticPr fontId="1" type="noConversion"/>
  </si>
  <si>
    <t>5위</t>
    <phoneticPr fontId="1" type="noConversion"/>
  </si>
  <si>
    <t>6위</t>
    <phoneticPr fontId="1" type="noConversion"/>
  </si>
  <si>
    <t>7위</t>
    <phoneticPr fontId="1" type="noConversion"/>
  </si>
  <si>
    <t>8위</t>
    <phoneticPr fontId="1" type="noConversion"/>
  </si>
  <si>
    <t>종목</t>
    <phoneticPr fontId="1" type="noConversion"/>
  </si>
  <si>
    <t>성명</t>
    <phoneticPr fontId="1" type="noConversion"/>
  </si>
  <si>
    <t>소속</t>
    <phoneticPr fontId="1" type="noConversion"/>
  </si>
  <si>
    <t>기록</t>
    <phoneticPr fontId="1" type="noConversion"/>
  </si>
  <si>
    <t>순위</t>
    <phoneticPr fontId="1" type="noConversion"/>
  </si>
  <si>
    <t>남중 1학년부</t>
    <phoneticPr fontId="1" type="noConversion"/>
  </si>
  <si>
    <t>여중 1학년부</t>
    <phoneticPr fontId="1" type="noConversion"/>
  </si>
  <si>
    <t>10종경기</t>
    <phoneticPr fontId="1" type="noConversion"/>
  </si>
  <si>
    <t>4x100mR</t>
    <phoneticPr fontId="1" type="noConversion"/>
  </si>
  <si>
    <t>10000mW</t>
    <phoneticPr fontId="1" type="noConversion"/>
  </si>
  <si>
    <t>※ WR:세계신, WT:세계타이, AR:아시아신, AT:아시아타이, KR:한국신, KT:한국타이, CR:대회신,  CT:대회타이, DR:부별최고, DT:부별타이</t>
    <phoneticPr fontId="1" type="noConversion"/>
  </si>
  <si>
    <t xml:space="preserve">  심판장 :                            (인)</t>
    <phoneticPr fontId="1" type="noConversion"/>
  </si>
  <si>
    <t xml:space="preserve">  심판장 :                            (인)</t>
    <phoneticPr fontId="1" type="noConversion"/>
  </si>
  <si>
    <t>※ WR:세계신, WT:세계타이, AR:아시아신, AT:아시아타이, KR:한국신, KT:한국타이, CR:대회신, CT:대회타이, DR:부별최고, DT:부별타이</t>
    <phoneticPr fontId="1" type="noConversion"/>
  </si>
  <si>
    <t>( 태백  2012년 7월18일 ∼ 7월21일 )</t>
    <phoneticPr fontId="1" type="noConversion"/>
  </si>
  <si>
    <t>3000m</t>
    <phoneticPr fontId="1" type="noConversion"/>
  </si>
  <si>
    <t>장대높이뛰기</t>
    <phoneticPr fontId="1" type="noConversion"/>
  </si>
  <si>
    <t xml:space="preserve">태백산배 제10회 전국 중.고등학교육상경기대회 </t>
    <phoneticPr fontId="1" type="noConversion"/>
  </si>
  <si>
    <t>일</t>
    <phoneticPr fontId="1" type="noConversion"/>
  </si>
  <si>
    <t>경북체고</t>
    <phoneticPr fontId="1" type="noConversion"/>
  </si>
  <si>
    <t>충북체고</t>
    <phoneticPr fontId="1" type="noConversion"/>
  </si>
  <si>
    <t>강원체고</t>
    <phoneticPr fontId="1" type="noConversion"/>
  </si>
  <si>
    <t>경기소래고</t>
    <phoneticPr fontId="1" type="noConversion"/>
  </si>
  <si>
    <t>이미나</t>
    <phoneticPr fontId="1" type="noConversion"/>
  </si>
  <si>
    <t>이리공업고</t>
    <phoneticPr fontId="1" type="noConversion"/>
  </si>
  <si>
    <t>13.99</t>
    <phoneticPr fontId="1" type="noConversion"/>
  </si>
  <si>
    <t>권수아</t>
    <phoneticPr fontId="1" type="noConversion"/>
  </si>
  <si>
    <t>12.65</t>
    <phoneticPr fontId="1" type="noConversion"/>
  </si>
  <si>
    <t>최예빈</t>
    <phoneticPr fontId="1" type="noConversion"/>
  </si>
  <si>
    <t>10.69</t>
    <phoneticPr fontId="1" type="noConversion"/>
  </si>
  <si>
    <t>오은지</t>
    <phoneticPr fontId="1" type="noConversion"/>
  </si>
  <si>
    <t>10.33</t>
    <phoneticPr fontId="1" type="noConversion"/>
  </si>
  <si>
    <t>평촌경영고</t>
    <phoneticPr fontId="1" type="noConversion"/>
  </si>
  <si>
    <t>10.12</t>
    <phoneticPr fontId="1" type="noConversion"/>
  </si>
  <si>
    <t>영광정보고</t>
    <phoneticPr fontId="1" type="noConversion"/>
  </si>
  <si>
    <t>유정미</t>
    <phoneticPr fontId="1" type="noConversion"/>
  </si>
  <si>
    <t>인천체고</t>
    <phoneticPr fontId="1" type="noConversion"/>
  </si>
  <si>
    <t>+1.2</t>
    <phoneticPr fontId="1" type="noConversion"/>
  </si>
  <si>
    <t>광주체고</t>
    <phoneticPr fontId="1" type="noConversion"/>
  </si>
  <si>
    <t>5.70</t>
    <phoneticPr fontId="1" type="noConversion"/>
  </si>
  <si>
    <t>한강미디어고</t>
    <phoneticPr fontId="1" type="noConversion"/>
  </si>
  <si>
    <t>5.60</t>
    <phoneticPr fontId="1" type="noConversion"/>
  </si>
  <si>
    <t>박정언</t>
    <phoneticPr fontId="1" type="noConversion"/>
  </si>
  <si>
    <t>전남체고</t>
    <phoneticPr fontId="1" type="noConversion"/>
  </si>
  <si>
    <t>5.56</t>
    <phoneticPr fontId="1" type="noConversion"/>
  </si>
  <si>
    <t>-0.3</t>
    <phoneticPr fontId="1" type="noConversion"/>
  </si>
  <si>
    <t>조혜원</t>
    <phoneticPr fontId="1" type="noConversion"/>
  </si>
  <si>
    <t>5.54</t>
    <phoneticPr fontId="1" type="noConversion"/>
  </si>
  <si>
    <t>+0.1</t>
    <phoneticPr fontId="1" type="noConversion"/>
  </si>
  <si>
    <t>양산여고</t>
    <phoneticPr fontId="1" type="noConversion"/>
  </si>
  <si>
    <t>5.30</t>
    <phoneticPr fontId="1" type="noConversion"/>
  </si>
  <si>
    <t>이새로미</t>
    <phoneticPr fontId="1" type="noConversion"/>
  </si>
  <si>
    <t>+2.8</t>
    <phoneticPr fontId="1" type="noConversion"/>
  </si>
  <si>
    <t>신지애</t>
    <phoneticPr fontId="1" type="noConversion"/>
  </si>
  <si>
    <t>+1.7</t>
    <phoneticPr fontId="1" type="noConversion"/>
  </si>
  <si>
    <t>경민여중</t>
    <phoneticPr fontId="1" type="noConversion"/>
  </si>
  <si>
    <t>경기체중</t>
    <phoneticPr fontId="1" type="noConversion"/>
  </si>
  <si>
    <t>전라중</t>
    <phoneticPr fontId="1" type="noConversion"/>
  </si>
  <si>
    <t>부산체고</t>
    <phoneticPr fontId="1" type="noConversion"/>
  </si>
  <si>
    <t>48.00</t>
    <phoneticPr fontId="1" type="noConversion"/>
  </si>
  <si>
    <t>43.83</t>
    <phoneticPr fontId="1" type="noConversion"/>
  </si>
  <si>
    <t>경기체고</t>
    <phoneticPr fontId="1" type="noConversion"/>
  </si>
  <si>
    <t>43.16</t>
    <phoneticPr fontId="1" type="noConversion"/>
  </si>
  <si>
    <t>41.71</t>
    <phoneticPr fontId="1" type="noConversion"/>
  </si>
  <si>
    <t>전북체고</t>
    <phoneticPr fontId="1" type="noConversion"/>
  </si>
  <si>
    <t>39.65</t>
    <phoneticPr fontId="1" type="noConversion"/>
  </si>
  <si>
    <t>37.22</t>
    <phoneticPr fontId="1" type="noConversion"/>
  </si>
  <si>
    <t>+0.8</t>
    <phoneticPr fontId="1" type="noConversion"/>
  </si>
  <si>
    <t>김우전</t>
    <phoneticPr fontId="1" type="noConversion"/>
  </si>
  <si>
    <t>43.52</t>
    <phoneticPr fontId="1" type="noConversion"/>
  </si>
  <si>
    <t>38.30</t>
    <phoneticPr fontId="1" type="noConversion"/>
  </si>
  <si>
    <t>35.55</t>
    <phoneticPr fontId="1" type="noConversion"/>
  </si>
  <si>
    <t>정혜린</t>
    <phoneticPr fontId="1" type="noConversion"/>
  </si>
  <si>
    <t>최정현</t>
    <phoneticPr fontId="1" type="noConversion"/>
  </si>
  <si>
    <t>30.09</t>
    <phoneticPr fontId="1" type="noConversion"/>
  </si>
  <si>
    <t>이수진</t>
    <phoneticPr fontId="1" type="noConversion"/>
  </si>
  <si>
    <t>27.65</t>
    <phoneticPr fontId="1" type="noConversion"/>
  </si>
  <si>
    <t>고재영</t>
    <phoneticPr fontId="1" type="noConversion"/>
  </si>
  <si>
    <t>6.10</t>
    <phoneticPr fontId="1" type="noConversion"/>
  </si>
  <si>
    <t>전남체중</t>
    <phoneticPr fontId="1" type="noConversion"/>
  </si>
  <si>
    <t>경기와동중</t>
    <phoneticPr fontId="1" type="noConversion"/>
  </si>
  <si>
    <t>5.38</t>
    <phoneticPr fontId="1" type="noConversion"/>
  </si>
  <si>
    <t>허범상</t>
    <phoneticPr fontId="1" type="noConversion"/>
  </si>
  <si>
    <t>충주중</t>
    <phoneticPr fontId="1" type="noConversion"/>
  </si>
  <si>
    <t>대전체중</t>
    <phoneticPr fontId="1" type="noConversion"/>
  </si>
  <si>
    <t>김승준</t>
    <phoneticPr fontId="1" type="noConversion"/>
  </si>
  <si>
    <t>대현중</t>
    <phoneticPr fontId="1" type="noConversion"/>
  </si>
  <si>
    <t>5.05</t>
    <phoneticPr fontId="1" type="noConversion"/>
  </si>
  <si>
    <t>경북체중</t>
    <phoneticPr fontId="1" type="noConversion"/>
  </si>
  <si>
    <t>-0.2</t>
    <phoneticPr fontId="1" type="noConversion"/>
  </si>
  <si>
    <t>-1.7</t>
    <phoneticPr fontId="1" type="noConversion"/>
  </si>
  <si>
    <t>-0.0</t>
    <phoneticPr fontId="1" type="noConversion"/>
  </si>
  <si>
    <t>한진효</t>
    <phoneticPr fontId="1" type="noConversion"/>
  </si>
  <si>
    <t>임민아</t>
    <phoneticPr fontId="1" type="noConversion"/>
  </si>
  <si>
    <t>장정윤</t>
    <phoneticPr fontId="1" type="noConversion"/>
  </si>
  <si>
    <t>+1.9</t>
    <phoneticPr fontId="1" type="noConversion"/>
  </si>
  <si>
    <t>+1.1</t>
    <phoneticPr fontId="1" type="noConversion"/>
  </si>
  <si>
    <t>이소이</t>
    <phoneticPr fontId="1" type="noConversion"/>
  </si>
  <si>
    <t>강주원</t>
    <phoneticPr fontId="1" type="noConversion"/>
  </si>
  <si>
    <t>박혜연</t>
    <phoneticPr fontId="1" type="noConversion"/>
  </si>
  <si>
    <t>조현경</t>
    <phoneticPr fontId="1" type="noConversion"/>
  </si>
  <si>
    <t>정선희</t>
    <phoneticPr fontId="1" type="noConversion"/>
  </si>
  <si>
    <t>대전체고</t>
    <phoneticPr fontId="1" type="noConversion"/>
  </si>
  <si>
    <t>서울체고</t>
    <phoneticPr fontId="1" type="noConversion"/>
  </si>
  <si>
    <t>강릉여중</t>
    <phoneticPr fontId="1" type="noConversion"/>
  </si>
  <si>
    <t>최연정</t>
    <phoneticPr fontId="1" type="noConversion"/>
  </si>
  <si>
    <t>1:03.31</t>
    <phoneticPr fontId="1" type="noConversion"/>
  </si>
  <si>
    <t>전주신일중</t>
    <phoneticPr fontId="1" type="noConversion"/>
  </si>
  <si>
    <t>1:04.51</t>
    <phoneticPr fontId="1" type="noConversion"/>
  </si>
  <si>
    <t>경기덕정중</t>
    <phoneticPr fontId="1" type="noConversion"/>
  </si>
  <si>
    <t>안경린</t>
    <phoneticPr fontId="1" type="noConversion"/>
  </si>
  <si>
    <t>하예빈</t>
    <phoneticPr fontId="1" type="noConversion"/>
  </si>
  <si>
    <t>1:07.27</t>
    <phoneticPr fontId="1" type="noConversion"/>
  </si>
  <si>
    <t>1:10.53</t>
    <phoneticPr fontId="1" type="noConversion"/>
  </si>
  <si>
    <t>경기원곡고</t>
    <phoneticPr fontId="1" type="noConversion"/>
  </si>
  <si>
    <t>동인천여중</t>
    <phoneticPr fontId="1" type="noConversion"/>
  </si>
  <si>
    <t>심차순</t>
    <phoneticPr fontId="1" type="noConversion"/>
  </si>
  <si>
    <t>경기용문고</t>
    <phoneticPr fontId="1" type="noConversion"/>
  </si>
  <si>
    <t>59.78</t>
    <phoneticPr fontId="1" type="noConversion"/>
  </si>
  <si>
    <t>황주영</t>
    <phoneticPr fontId="1" type="noConversion"/>
  </si>
  <si>
    <t>허수정</t>
    <phoneticPr fontId="1" type="noConversion"/>
  </si>
  <si>
    <t>강릉여고</t>
    <phoneticPr fontId="1" type="noConversion"/>
  </si>
  <si>
    <t>최예원</t>
    <phoneticPr fontId="1" type="noConversion"/>
  </si>
  <si>
    <t>이민정</t>
    <phoneticPr fontId="1" type="noConversion"/>
  </si>
  <si>
    <t>16.59</t>
    <phoneticPr fontId="1" type="noConversion"/>
  </si>
  <si>
    <t>장현경</t>
    <phoneticPr fontId="1" type="noConversion"/>
  </si>
  <si>
    <t>16.81</t>
    <phoneticPr fontId="1" type="noConversion"/>
  </si>
  <si>
    <t>안소연</t>
    <phoneticPr fontId="1" type="noConversion"/>
  </si>
  <si>
    <t>신명고</t>
    <phoneticPr fontId="1" type="noConversion"/>
  </si>
  <si>
    <t>-3.3</t>
    <phoneticPr fontId="1" type="noConversion"/>
  </si>
  <si>
    <t>김예은</t>
    <phoneticPr fontId="1" type="noConversion"/>
  </si>
  <si>
    <t>충남체고</t>
    <phoneticPr fontId="1" type="noConversion"/>
  </si>
  <si>
    <t>14.84</t>
    <phoneticPr fontId="1" type="noConversion"/>
  </si>
  <si>
    <t>김미경</t>
    <phoneticPr fontId="1" type="noConversion"/>
  </si>
  <si>
    <t>14.88</t>
    <phoneticPr fontId="1" type="noConversion"/>
  </si>
  <si>
    <t>김유정</t>
    <phoneticPr fontId="1" type="noConversion"/>
  </si>
  <si>
    <t>15.93</t>
    <phoneticPr fontId="1" type="noConversion"/>
  </si>
  <si>
    <r>
      <t>16.1</t>
    </r>
    <r>
      <rPr>
        <strike/>
        <sz val="7.5"/>
        <rFont val="가는으뜸체"/>
        <family val="1"/>
        <charset val="129"/>
      </rPr>
      <t>5</t>
    </r>
    <phoneticPr fontId="1" type="noConversion"/>
  </si>
  <si>
    <t>-2.0</t>
    <phoneticPr fontId="1" type="noConversion"/>
  </si>
  <si>
    <t>홍천여중</t>
    <phoneticPr fontId="1" type="noConversion"/>
  </si>
  <si>
    <t>이주영</t>
    <phoneticPr fontId="1" type="noConversion"/>
  </si>
  <si>
    <t>신혜림</t>
    <phoneticPr fontId="1" type="noConversion"/>
  </si>
  <si>
    <t>1.60</t>
    <phoneticPr fontId="1" type="noConversion"/>
  </si>
  <si>
    <t>김은선</t>
    <phoneticPr fontId="1" type="noConversion"/>
  </si>
  <si>
    <t>1.55</t>
    <phoneticPr fontId="1" type="noConversion"/>
  </si>
  <si>
    <t>21.84</t>
    <phoneticPr fontId="1" type="noConversion"/>
  </si>
  <si>
    <t>경기용인고</t>
    <phoneticPr fontId="1" type="noConversion"/>
  </si>
  <si>
    <t>경기용인중</t>
    <phoneticPr fontId="1" type="noConversion"/>
  </si>
  <si>
    <t>최민영</t>
  </si>
  <si>
    <t>임건진</t>
  </si>
  <si>
    <t>김자온</t>
  </si>
  <si>
    <t>박성배</t>
  </si>
  <si>
    <t>부동현</t>
  </si>
  <si>
    <t>이재민</t>
  </si>
  <si>
    <t>조현성</t>
  </si>
  <si>
    <t>채예석</t>
  </si>
  <si>
    <t>이민희</t>
  </si>
  <si>
    <t>염주연</t>
  </si>
  <si>
    <t>박지영</t>
  </si>
  <si>
    <t>정다영</t>
  </si>
  <si>
    <t>하예은</t>
  </si>
  <si>
    <t>김목연</t>
  </si>
  <si>
    <t>하지영</t>
  </si>
  <si>
    <t>황지현</t>
  </si>
  <si>
    <t>울산여고</t>
    <phoneticPr fontId="1" type="noConversion"/>
  </si>
  <si>
    <t>영주동산고</t>
    <phoneticPr fontId="1" type="noConversion"/>
  </si>
  <si>
    <t>조솔잎</t>
  </si>
  <si>
    <t>이다슬</t>
  </si>
  <si>
    <t>이소리</t>
  </si>
  <si>
    <t>박혜온</t>
  </si>
  <si>
    <t>이지혜</t>
  </si>
  <si>
    <t>심혜정</t>
  </si>
  <si>
    <t>백효진</t>
  </si>
  <si>
    <t>상지여고</t>
    <phoneticPr fontId="1" type="noConversion"/>
  </si>
  <si>
    <t>속초여고</t>
    <phoneticPr fontId="1" type="noConversion"/>
  </si>
  <si>
    <t>최민용</t>
  </si>
  <si>
    <t>배문고</t>
  </si>
  <si>
    <t>나현영</t>
  </si>
  <si>
    <t>강순복</t>
  </si>
  <si>
    <t>이동규</t>
  </si>
  <si>
    <t>서우석</t>
  </si>
  <si>
    <t>서울체육고</t>
  </si>
  <si>
    <t>김태진</t>
  </si>
  <si>
    <t>김사현</t>
  </si>
  <si>
    <t>강릉명륜고</t>
  </si>
  <si>
    <t>이정국</t>
  </si>
  <si>
    <t>김지수</t>
  </si>
  <si>
    <t>배승빈</t>
  </si>
  <si>
    <t>김영훈</t>
  </si>
  <si>
    <t>이상진</t>
  </si>
  <si>
    <t>조성훈</t>
  </si>
  <si>
    <t>원유성</t>
  </si>
  <si>
    <t>원승민</t>
  </si>
  <si>
    <t>이정태</t>
  </si>
  <si>
    <t>+3.0</t>
  </si>
  <si>
    <t>+3.2</t>
  </si>
  <si>
    <t>+5.0</t>
  </si>
  <si>
    <t>+2.7</t>
  </si>
  <si>
    <t>+5.1</t>
  </si>
  <si>
    <t>+4.0</t>
  </si>
  <si>
    <t>+2.3</t>
  </si>
  <si>
    <t>김한빈</t>
  </si>
  <si>
    <t>이다미</t>
  </si>
  <si>
    <t>이채원</t>
  </si>
  <si>
    <t>정민아</t>
  </si>
  <si>
    <t>홍초원</t>
  </si>
  <si>
    <t>임아연</t>
  </si>
  <si>
    <t>도한희</t>
  </si>
  <si>
    <t>김민지</t>
  </si>
  <si>
    <t>경기철산중</t>
  </si>
  <si>
    <t>경기철산중</t>
    <phoneticPr fontId="1" type="noConversion"/>
  </si>
  <si>
    <t>형곡중</t>
  </si>
  <si>
    <t>월촌중</t>
  </si>
  <si>
    <t>김나미</t>
  </si>
  <si>
    <t>정지혜</t>
  </si>
  <si>
    <t>명아영</t>
  </si>
  <si>
    <t>서미정</t>
  </si>
  <si>
    <t>함다미</t>
  </si>
  <si>
    <t>정경희</t>
  </si>
  <si>
    <t>신예슬</t>
  </si>
  <si>
    <t>신민지</t>
  </si>
  <si>
    <t>이관석</t>
  </si>
  <si>
    <t>김한수</t>
  </si>
  <si>
    <t>문명철</t>
  </si>
  <si>
    <t>여현준</t>
  </si>
  <si>
    <t>권혁</t>
  </si>
  <si>
    <t>김승훈</t>
  </si>
  <si>
    <t>송대일</t>
  </si>
  <si>
    <t>이기훈</t>
  </si>
  <si>
    <t>남보하나</t>
  </si>
  <si>
    <t>이예지</t>
  </si>
  <si>
    <t>김혜미</t>
  </si>
  <si>
    <t>박근희</t>
  </si>
  <si>
    <t>임윤희</t>
  </si>
  <si>
    <t>강혜림</t>
  </si>
  <si>
    <t>이진이</t>
  </si>
  <si>
    <t>이선욱</t>
  </si>
  <si>
    <t>김수빈</t>
  </si>
  <si>
    <t>박태원</t>
  </si>
  <si>
    <t>정희윤</t>
  </si>
  <si>
    <t>천대한</t>
  </si>
  <si>
    <t>진준덕</t>
  </si>
  <si>
    <t>박상헌</t>
  </si>
  <si>
    <t>반청</t>
  </si>
  <si>
    <t>박종민</t>
  </si>
  <si>
    <t>방류현</t>
  </si>
  <si>
    <t>최덕영</t>
  </si>
  <si>
    <t>김예람</t>
  </si>
  <si>
    <t>김우중</t>
  </si>
  <si>
    <t>최종찬</t>
  </si>
  <si>
    <t>장재용</t>
  </si>
  <si>
    <t>김해성</t>
  </si>
  <si>
    <t>이한솔</t>
  </si>
  <si>
    <t>김연아</t>
  </si>
  <si>
    <t>신미란</t>
  </si>
  <si>
    <t>강다은</t>
  </si>
  <si>
    <t>이혜윤</t>
  </si>
  <si>
    <t>김영지</t>
  </si>
  <si>
    <t>박성면</t>
  </si>
  <si>
    <t>서지현</t>
  </si>
  <si>
    <t>김나연</t>
  </si>
  <si>
    <t>동해상업고</t>
  </si>
  <si>
    <t>박지연</t>
  </si>
  <si>
    <t>서한별</t>
  </si>
  <si>
    <t>심차순</t>
  </si>
  <si>
    <t>한경민</t>
  </si>
  <si>
    <t>서울북공업고</t>
  </si>
  <si>
    <t>한맑음</t>
  </si>
  <si>
    <t>+0.8</t>
  </si>
  <si>
    <t>김효헌</t>
  </si>
  <si>
    <t>이준희</t>
  </si>
  <si>
    <t>이기범</t>
  </si>
  <si>
    <t>김진웅</t>
  </si>
  <si>
    <t>홍형석</t>
  </si>
  <si>
    <t>허창열</t>
  </si>
  <si>
    <t>고영호</t>
  </si>
  <si>
    <t>허종녕</t>
  </si>
  <si>
    <t>+2.4</t>
  </si>
  <si>
    <t>+1.5</t>
  </si>
  <si>
    <t>+0.6</t>
  </si>
  <si>
    <t>+3.5</t>
  </si>
  <si>
    <t>+3.6</t>
  </si>
  <si>
    <t>+1.2</t>
  </si>
  <si>
    <t>조혜원</t>
  </si>
  <si>
    <t>한진효</t>
  </si>
  <si>
    <t>송소현</t>
  </si>
  <si>
    <t>강은지</t>
  </si>
  <si>
    <t>김빛나</t>
  </si>
  <si>
    <t>조아현</t>
  </si>
  <si>
    <t>손다정</t>
  </si>
  <si>
    <t>+1.0</t>
  </si>
  <si>
    <t>+2.1</t>
  </si>
  <si>
    <t>+1.4</t>
  </si>
  <si>
    <t>정이슬</t>
  </si>
  <si>
    <t>황혜련</t>
  </si>
  <si>
    <t>이경은</t>
  </si>
  <si>
    <t>김윤아</t>
  </si>
  <si>
    <t>이유림</t>
  </si>
  <si>
    <t>김예림</t>
  </si>
  <si>
    <t>김현호</t>
  </si>
  <si>
    <t>경기문산중</t>
  </si>
  <si>
    <t>정재환</t>
  </si>
  <si>
    <t>석문중</t>
  </si>
  <si>
    <t>김문수</t>
  </si>
  <si>
    <t>월배중</t>
  </si>
  <si>
    <t>윤영성</t>
  </si>
  <si>
    <t>경기진건중</t>
  </si>
  <si>
    <t>김남주</t>
  </si>
  <si>
    <t>대흥중</t>
  </si>
  <si>
    <t>우석준</t>
  </si>
  <si>
    <t>경기석우중</t>
  </si>
  <si>
    <t>김일현</t>
  </si>
  <si>
    <t>양희철</t>
  </si>
  <si>
    <t>김성재</t>
  </si>
  <si>
    <t>김민수</t>
  </si>
  <si>
    <t>안형민</t>
  </si>
  <si>
    <t>임유빈</t>
  </si>
  <si>
    <t>신광철</t>
  </si>
  <si>
    <t>김동혁</t>
  </si>
  <si>
    <t>정세현</t>
  </si>
  <si>
    <t>배영은</t>
  </si>
  <si>
    <t>박예진</t>
  </si>
  <si>
    <t>이주은</t>
  </si>
  <si>
    <t>박선화</t>
  </si>
  <si>
    <t>손빈</t>
  </si>
  <si>
    <t>김민희</t>
  </si>
  <si>
    <t>김미정</t>
  </si>
  <si>
    <t>정승준</t>
  </si>
  <si>
    <t>여선중</t>
  </si>
  <si>
    <t>김봉호</t>
  </si>
  <si>
    <t>대전체육중</t>
  </si>
  <si>
    <t>김세종</t>
  </si>
  <si>
    <t>김태희</t>
  </si>
  <si>
    <t>박우석</t>
  </si>
  <si>
    <t>구봉중</t>
  </si>
  <si>
    <t>이용수</t>
  </si>
  <si>
    <t>경기용문중</t>
  </si>
  <si>
    <t>전상욱</t>
  </si>
  <si>
    <t>이기성</t>
  </si>
  <si>
    <t>임주연</t>
  </si>
  <si>
    <t>경기시흥중</t>
  </si>
  <si>
    <t>이현정</t>
  </si>
  <si>
    <t>이민영</t>
  </si>
  <si>
    <t>경기광동중</t>
  </si>
  <si>
    <t>권이준</t>
  </si>
  <si>
    <t>윤지훈</t>
  </si>
  <si>
    <t>대현중</t>
  </si>
  <si>
    <t>이민규</t>
  </si>
  <si>
    <t>신현무</t>
  </si>
  <si>
    <t>서화중</t>
  </si>
  <si>
    <t>정수정</t>
  </si>
  <si>
    <t>황주영</t>
  </si>
  <si>
    <t>강슬기</t>
  </si>
  <si>
    <t>이승신</t>
  </si>
  <si>
    <t>이혜선</t>
  </si>
  <si>
    <t>김수현</t>
  </si>
  <si>
    <t>가야고등학교</t>
  </si>
  <si>
    <t>박기창</t>
  </si>
  <si>
    <t>김경현</t>
  </si>
  <si>
    <t>장민창</t>
  </si>
  <si>
    <t>김인호</t>
  </si>
  <si>
    <t>양용현</t>
  </si>
  <si>
    <t>신승찬</t>
  </si>
  <si>
    <t>김기현</t>
  </si>
  <si>
    <t>정희수</t>
  </si>
  <si>
    <t>이동현</t>
  </si>
  <si>
    <t>김남형</t>
  </si>
  <si>
    <t>정성진</t>
  </si>
  <si>
    <t>지현우</t>
  </si>
  <si>
    <t>이호재</t>
  </si>
  <si>
    <t>이형기</t>
  </si>
  <si>
    <t>최정섭</t>
  </si>
  <si>
    <t>이경규</t>
  </si>
  <si>
    <t>이선화</t>
  </si>
  <si>
    <t>이보람</t>
  </si>
  <si>
    <t>평창중</t>
  </si>
  <si>
    <t>정희정</t>
  </si>
  <si>
    <t>최예진</t>
  </si>
  <si>
    <t>손서영</t>
  </si>
  <si>
    <t>원주여중</t>
    <phoneticPr fontId="1" type="noConversion"/>
  </si>
  <si>
    <t>형곡중</t>
    <phoneticPr fontId="1" type="noConversion"/>
  </si>
  <si>
    <t>월촌중</t>
    <phoneticPr fontId="1" type="noConversion"/>
  </si>
  <si>
    <t>정준우</t>
  </si>
  <si>
    <t>황경구</t>
  </si>
  <si>
    <t>김용장</t>
  </si>
  <si>
    <t>정현수</t>
  </si>
  <si>
    <t>성창모</t>
  </si>
  <si>
    <t>김종웅</t>
  </si>
  <si>
    <t>홍영준</t>
  </si>
  <si>
    <t>강정환</t>
  </si>
  <si>
    <t>최지혜</t>
  </si>
  <si>
    <t>윤혜진</t>
  </si>
  <si>
    <t>하지혜</t>
  </si>
  <si>
    <t>김경난</t>
  </si>
  <si>
    <t>김효진</t>
  </si>
  <si>
    <t>손주홍</t>
  </si>
  <si>
    <t>엄태건</t>
  </si>
  <si>
    <t>정병수</t>
  </si>
  <si>
    <t>조현</t>
  </si>
  <si>
    <t>심찬</t>
  </si>
  <si>
    <t>박동규</t>
  </si>
  <si>
    <t>구자현</t>
  </si>
  <si>
    <t>강영인</t>
  </si>
  <si>
    <t>정나리</t>
  </si>
  <si>
    <t>김미선</t>
  </si>
  <si>
    <t>정다연</t>
  </si>
  <si>
    <t>민세빈</t>
  </si>
  <si>
    <t>김규태</t>
  </si>
  <si>
    <t>권세현</t>
  </si>
  <si>
    <t>김강민</t>
  </si>
  <si>
    <t>김성대</t>
  </si>
  <si>
    <t>장민규</t>
  </si>
  <si>
    <t>안병석</t>
  </si>
  <si>
    <t>서보한</t>
  </si>
  <si>
    <t>이준명</t>
  </si>
  <si>
    <t>최예은</t>
  </si>
  <si>
    <t>이채린</t>
  </si>
  <si>
    <t>이단비</t>
  </si>
  <si>
    <t>김주희</t>
  </si>
  <si>
    <t>박서경</t>
  </si>
  <si>
    <t>이혜리</t>
  </si>
  <si>
    <t>노현진</t>
  </si>
  <si>
    <t>박예리</t>
  </si>
  <si>
    <t>이내화</t>
  </si>
  <si>
    <t>고은이</t>
  </si>
  <si>
    <t>이소희</t>
  </si>
  <si>
    <t>정은아</t>
  </si>
  <si>
    <t>양희주</t>
  </si>
  <si>
    <t>김연정</t>
  </si>
  <si>
    <t>경기경수중</t>
  </si>
  <si>
    <t>+2.2</t>
  </si>
  <si>
    <t>+2.6</t>
  </si>
  <si>
    <t>-1.2</t>
  </si>
  <si>
    <t>-0.1</t>
  </si>
  <si>
    <t>-1.5</t>
  </si>
  <si>
    <t>김자영</t>
  </si>
  <si>
    <t>이해진</t>
  </si>
  <si>
    <t>김한솔</t>
  </si>
  <si>
    <t>조민지</t>
  </si>
  <si>
    <t>임현주</t>
  </si>
  <si>
    <t>월배중</t>
    <phoneticPr fontId="1" type="noConversion"/>
  </si>
  <si>
    <t>47.26 CR</t>
    <phoneticPr fontId="1" type="noConversion"/>
  </si>
  <si>
    <t>두호고</t>
    <phoneticPr fontId="1" type="noConversion"/>
  </si>
  <si>
    <t>문도희 한정미 김민경 유지연</t>
    <phoneticPr fontId="1" type="noConversion"/>
  </si>
  <si>
    <t>전곡고</t>
    <phoneticPr fontId="1" type="noConversion"/>
  </si>
  <si>
    <t>경기교하고</t>
    <phoneticPr fontId="1" type="noConversion"/>
  </si>
  <si>
    <t>대구체고</t>
    <phoneticPr fontId="1" type="noConversion"/>
  </si>
  <si>
    <t>남한고</t>
    <phoneticPr fontId="1" type="noConversion"/>
  </si>
  <si>
    <t>은행고</t>
    <phoneticPr fontId="1" type="noConversion"/>
  </si>
  <si>
    <t>영광정보산업고</t>
    <phoneticPr fontId="1" type="noConversion"/>
  </si>
  <si>
    <t>오류고</t>
    <phoneticPr fontId="1" type="noConversion"/>
  </si>
  <si>
    <t>예천여고</t>
    <phoneticPr fontId="1" type="noConversion"/>
  </si>
  <si>
    <t>경기체고</t>
    <phoneticPr fontId="1" type="noConversion"/>
  </si>
  <si>
    <t>상지여고</t>
    <phoneticPr fontId="1" type="noConversion"/>
  </si>
  <si>
    <t>인천체고</t>
    <phoneticPr fontId="1" type="noConversion"/>
  </si>
  <si>
    <t>강릉여고</t>
    <phoneticPr fontId="1" type="noConversion"/>
  </si>
  <si>
    <t>전남체고</t>
    <phoneticPr fontId="1" type="noConversion"/>
  </si>
  <si>
    <t>영광정보산업고</t>
    <phoneticPr fontId="1" type="noConversion"/>
  </si>
  <si>
    <t>속초여고</t>
    <phoneticPr fontId="1" type="noConversion"/>
  </si>
  <si>
    <t>강원체중</t>
    <phoneticPr fontId="1" type="noConversion"/>
  </si>
  <si>
    <t>익산지원중</t>
    <phoneticPr fontId="1" type="noConversion"/>
  </si>
  <si>
    <t>송대일</t>
    <phoneticPr fontId="1" type="noConversion"/>
  </si>
  <si>
    <t>경기능곡중</t>
    <phoneticPr fontId="1" type="noConversion"/>
  </si>
  <si>
    <t>김지원</t>
    <phoneticPr fontId="1" type="noConversion"/>
  </si>
  <si>
    <t>5.51</t>
    <phoneticPr fontId="1" type="noConversion"/>
  </si>
  <si>
    <t>한채진</t>
    <phoneticPr fontId="1" type="noConversion"/>
  </si>
  <si>
    <t>5.37</t>
    <phoneticPr fontId="1" type="noConversion"/>
  </si>
  <si>
    <t>배정안</t>
    <phoneticPr fontId="1" type="noConversion"/>
  </si>
  <si>
    <t>5.28</t>
    <phoneticPr fontId="1" type="noConversion"/>
  </si>
  <si>
    <t>5.17</t>
    <phoneticPr fontId="1" type="noConversion"/>
  </si>
  <si>
    <t>김서원</t>
    <phoneticPr fontId="1" type="noConversion"/>
  </si>
  <si>
    <t>정경섭</t>
    <phoneticPr fontId="1" type="noConversion"/>
  </si>
  <si>
    <t>-0.4</t>
    <phoneticPr fontId="1" type="noConversion"/>
  </si>
  <si>
    <t>+1.6</t>
    <phoneticPr fontId="1" type="noConversion"/>
  </si>
  <si>
    <t>+0.5</t>
    <phoneticPr fontId="1" type="noConversion"/>
  </si>
  <si>
    <t>14.39</t>
    <phoneticPr fontId="1" type="noConversion"/>
  </si>
  <si>
    <t>김경훈</t>
    <phoneticPr fontId="1" type="noConversion"/>
  </si>
  <si>
    <t>가천중</t>
    <phoneticPr fontId="1" type="noConversion"/>
  </si>
  <si>
    <t>11.87</t>
    <phoneticPr fontId="1" type="noConversion"/>
  </si>
  <si>
    <t>김준영</t>
    <phoneticPr fontId="1" type="noConversion"/>
  </si>
  <si>
    <t>의성중</t>
    <phoneticPr fontId="1" type="noConversion"/>
  </si>
  <si>
    <t>10.11</t>
    <phoneticPr fontId="1" type="noConversion"/>
  </si>
  <si>
    <t>최두영</t>
    <phoneticPr fontId="1" type="noConversion"/>
  </si>
  <si>
    <t>경기소래중</t>
    <phoneticPr fontId="1" type="noConversion"/>
  </si>
  <si>
    <t>9.36</t>
    <phoneticPr fontId="1" type="noConversion"/>
  </si>
  <si>
    <t>최준서</t>
    <phoneticPr fontId="1" type="noConversion"/>
  </si>
  <si>
    <t>8.61</t>
    <phoneticPr fontId="1" type="noConversion"/>
  </si>
  <si>
    <t>조성준</t>
    <phoneticPr fontId="1" type="noConversion"/>
  </si>
  <si>
    <t>광명북중</t>
    <phoneticPr fontId="1" type="noConversion"/>
  </si>
  <si>
    <t>7.74</t>
    <phoneticPr fontId="1" type="noConversion"/>
  </si>
  <si>
    <t>경기체중</t>
    <phoneticPr fontId="1" type="noConversion"/>
  </si>
  <si>
    <t>경북체중</t>
    <phoneticPr fontId="1" type="noConversion"/>
  </si>
  <si>
    <t>5.03</t>
    <phoneticPr fontId="1" type="noConversion"/>
  </si>
  <si>
    <t>-0.6</t>
    <phoneticPr fontId="1" type="noConversion"/>
  </si>
  <si>
    <t>강영은</t>
    <phoneticPr fontId="1" type="noConversion"/>
  </si>
  <si>
    <t>1:00.77</t>
    <phoneticPr fontId="1" type="noConversion"/>
  </si>
  <si>
    <t>1:02.10</t>
    <phoneticPr fontId="1" type="noConversion"/>
  </si>
  <si>
    <t>문시연</t>
    <phoneticPr fontId="1" type="noConversion"/>
  </si>
  <si>
    <t>유수진</t>
    <phoneticPr fontId="1" type="noConversion"/>
  </si>
  <si>
    <t>김재연</t>
    <phoneticPr fontId="1" type="noConversion"/>
  </si>
  <si>
    <t>1:04.81</t>
    <phoneticPr fontId="1" type="noConversion"/>
  </si>
  <si>
    <t>1:05.85</t>
    <phoneticPr fontId="1" type="noConversion"/>
  </si>
  <si>
    <t>김희수</t>
    <phoneticPr fontId="1" type="noConversion"/>
  </si>
  <si>
    <t>신성여중</t>
    <phoneticPr fontId="1" type="noConversion"/>
  </si>
  <si>
    <t>김다영</t>
    <phoneticPr fontId="1" type="noConversion"/>
  </si>
  <si>
    <t>경기철산중</t>
    <phoneticPr fontId="1" type="noConversion"/>
  </si>
  <si>
    <t>5.29</t>
    <phoneticPr fontId="1" type="noConversion"/>
  </si>
  <si>
    <t>정은아</t>
    <phoneticPr fontId="1" type="noConversion"/>
  </si>
  <si>
    <t>동인천여중</t>
    <phoneticPr fontId="1" type="noConversion"/>
  </si>
  <si>
    <t>4.74</t>
    <phoneticPr fontId="1" type="noConversion"/>
  </si>
  <si>
    <t>이다영</t>
    <phoneticPr fontId="1" type="noConversion"/>
  </si>
  <si>
    <t>4.57</t>
    <phoneticPr fontId="1" type="noConversion"/>
  </si>
  <si>
    <t>이진선</t>
    <phoneticPr fontId="1" type="noConversion"/>
  </si>
  <si>
    <t>원주여중</t>
    <phoneticPr fontId="1" type="noConversion"/>
  </si>
  <si>
    <t>4.56</t>
    <phoneticPr fontId="1" type="noConversion"/>
  </si>
  <si>
    <t>김희원</t>
    <phoneticPr fontId="1" type="noConversion"/>
  </si>
  <si>
    <t>경기시흥중</t>
    <phoneticPr fontId="1" type="noConversion"/>
  </si>
  <si>
    <t>4.54</t>
    <phoneticPr fontId="1" type="noConversion"/>
  </si>
  <si>
    <t>최연지</t>
    <phoneticPr fontId="1" type="noConversion"/>
  </si>
  <si>
    <t>경기저동중</t>
    <phoneticPr fontId="1" type="noConversion"/>
  </si>
  <si>
    <t>4.24</t>
    <phoneticPr fontId="1" type="noConversion"/>
  </si>
  <si>
    <t>이다빈</t>
    <phoneticPr fontId="1" type="noConversion"/>
  </si>
  <si>
    <t>대전체중</t>
    <phoneticPr fontId="1" type="noConversion"/>
  </si>
  <si>
    <t>4.03</t>
    <phoneticPr fontId="1" type="noConversion"/>
  </si>
  <si>
    <t>+0.8</t>
    <phoneticPr fontId="1" type="noConversion"/>
  </si>
  <si>
    <t>+1.3</t>
    <phoneticPr fontId="1" type="noConversion"/>
  </si>
  <si>
    <t>+0.7</t>
    <phoneticPr fontId="1" type="noConversion"/>
  </si>
  <si>
    <t>+1.1</t>
    <phoneticPr fontId="1" type="noConversion"/>
  </si>
  <si>
    <t>-0.7</t>
    <phoneticPr fontId="1" type="noConversion"/>
  </si>
  <si>
    <t>100m</t>
    <phoneticPr fontId="1" type="noConversion"/>
  </si>
  <si>
    <t>풍향풍속</t>
    <phoneticPr fontId="1" type="noConversion"/>
  </si>
  <si>
    <t>400m</t>
    <phoneticPr fontId="1" type="noConversion"/>
  </si>
  <si>
    <t>경기체고</t>
    <phoneticPr fontId="1" type="noConversion"/>
  </si>
  <si>
    <t>대구체고</t>
    <phoneticPr fontId="1" type="noConversion"/>
  </si>
  <si>
    <t>강원체고</t>
    <phoneticPr fontId="1" type="noConversion"/>
  </si>
  <si>
    <t>1500m</t>
    <phoneticPr fontId="1" type="noConversion"/>
  </si>
  <si>
    <t>이하늘</t>
    <phoneticPr fontId="1" type="noConversion"/>
  </si>
  <si>
    <t>여천고</t>
    <phoneticPr fontId="1" type="noConversion"/>
  </si>
  <si>
    <t>4:06.75</t>
    <phoneticPr fontId="1" type="noConversion"/>
  </si>
  <si>
    <t>박종엽</t>
    <phoneticPr fontId="1" type="noConversion"/>
  </si>
  <si>
    <t>진건고</t>
    <phoneticPr fontId="1" type="noConversion"/>
  </si>
  <si>
    <t>4:15.58</t>
    <phoneticPr fontId="1" type="noConversion"/>
  </si>
  <si>
    <t>이태민</t>
    <phoneticPr fontId="1" type="noConversion"/>
  </si>
  <si>
    <t>4:21.85</t>
    <phoneticPr fontId="1" type="noConversion"/>
  </si>
  <si>
    <t>한명재</t>
    <phoneticPr fontId="1" type="noConversion"/>
  </si>
  <si>
    <t>4:23.86</t>
    <phoneticPr fontId="1" type="noConversion"/>
  </si>
  <si>
    <t>고용현</t>
    <phoneticPr fontId="1" type="noConversion"/>
  </si>
  <si>
    <t>대전체고</t>
    <phoneticPr fontId="1" type="noConversion"/>
  </si>
  <si>
    <t>4:24.62</t>
    <phoneticPr fontId="1" type="noConversion"/>
  </si>
  <si>
    <t>조신재</t>
    <phoneticPr fontId="1" type="noConversion"/>
  </si>
  <si>
    <t>4:26.78</t>
    <phoneticPr fontId="1" type="noConversion"/>
  </si>
  <si>
    <t>김재빈</t>
    <phoneticPr fontId="1" type="noConversion"/>
  </si>
  <si>
    <t>경기호원고</t>
    <phoneticPr fontId="1" type="noConversion"/>
  </si>
  <si>
    <t>4:26.83</t>
    <phoneticPr fontId="1" type="noConversion"/>
  </si>
  <si>
    <t>장치영</t>
    <phoneticPr fontId="1" type="noConversion"/>
  </si>
  <si>
    <t>서울체고</t>
    <phoneticPr fontId="1" type="noConversion"/>
  </si>
  <si>
    <t>4:27.21</t>
    <phoneticPr fontId="1" type="noConversion"/>
  </si>
  <si>
    <t>5000m</t>
    <phoneticPr fontId="1" type="noConversion"/>
  </si>
  <si>
    <t>순심고</t>
    <phoneticPr fontId="1" type="noConversion"/>
  </si>
  <si>
    <t>대전체고</t>
    <phoneticPr fontId="1" type="noConversion"/>
  </si>
  <si>
    <t>배문고</t>
    <phoneticPr fontId="1" type="noConversion"/>
  </si>
  <si>
    <t>단양고</t>
    <phoneticPr fontId="1" type="noConversion"/>
  </si>
  <si>
    <t>경기호원고</t>
    <phoneticPr fontId="1" type="noConversion"/>
  </si>
  <si>
    <t>110mH</t>
    <phoneticPr fontId="1" type="noConversion"/>
  </si>
  <si>
    <t>권상혁</t>
    <phoneticPr fontId="1" type="noConversion"/>
  </si>
  <si>
    <t>16.98</t>
    <phoneticPr fontId="1" type="noConversion"/>
  </si>
  <si>
    <t>안광현</t>
    <phoneticPr fontId="1" type="noConversion"/>
  </si>
  <si>
    <t>문창고</t>
    <phoneticPr fontId="1" type="noConversion"/>
  </si>
  <si>
    <t>17.28</t>
    <phoneticPr fontId="1" type="noConversion"/>
  </si>
  <si>
    <t>황제성</t>
    <phoneticPr fontId="1" type="noConversion"/>
  </si>
  <si>
    <t>동해상업고</t>
    <phoneticPr fontId="1" type="noConversion"/>
  </si>
  <si>
    <t>18.40</t>
    <phoneticPr fontId="1" type="noConversion"/>
  </si>
  <si>
    <t>이숙재</t>
    <phoneticPr fontId="1" type="noConversion"/>
  </si>
  <si>
    <t>해룡고</t>
    <phoneticPr fontId="1" type="noConversion"/>
  </si>
  <si>
    <t>18.59</t>
    <phoneticPr fontId="1" type="noConversion"/>
  </si>
  <si>
    <t>-4.7</t>
    <phoneticPr fontId="1" type="noConversion"/>
  </si>
  <si>
    <t>멀리뛰기</t>
    <phoneticPr fontId="1" type="noConversion"/>
  </si>
  <si>
    <t>성지훈</t>
    <phoneticPr fontId="1" type="noConversion"/>
  </si>
  <si>
    <t>경남체고</t>
    <phoneticPr fontId="1" type="noConversion"/>
  </si>
  <si>
    <t>이주성</t>
    <phoneticPr fontId="1" type="noConversion"/>
  </si>
  <si>
    <t>효양고</t>
    <phoneticPr fontId="1" type="noConversion"/>
  </si>
  <si>
    <t>배민</t>
    <phoneticPr fontId="1" type="noConversion"/>
  </si>
  <si>
    <t>광주체고</t>
    <phoneticPr fontId="1" type="noConversion"/>
  </si>
  <si>
    <t>오창욱</t>
    <phoneticPr fontId="1" type="noConversion"/>
  </si>
  <si>
    <t>전남체고</t>
    <phoneticPr fontId="1" type="noConversion"/>
  </si>
  <si>
    <t>김종원</t>
    <phoneticPr fontId="1" type="noConversion"/>
  </si>
  <si>
    <t>한강미디어고</t>
    <phoneticPr fontId="1" type="noConversion"/>
  </si>
  <si>
    <t>백관</t>
    <phoneticPr fontId="1" type="noConversion"/>
  </si>
  <si>
    <t>송현섭</t>
    <phoneticPr fontId="1" type="noConversion"/>
  </si>
  <si>
    <t>양운석</t>
    <phoneticPr fontId="1" type="noConversion"/>
  </si>
  <si>
    <t>충북체고</t>
    <phoneticPr fontId="1" type="noConversion"/>
  </si>
  <si>
    <t xml:space="preserve"> </t>
    <phoneticPr fontId="1" type="noConversion"/>
  </si>
  <si>
    <t>+2.7</t>
    <phoneticPr fontId="1" type="noConversion"/>
  </si>
  <si>
    <t>참고기록</t>
    <phoneticPr fontId="1" type="noConversion"/>
  </si>
  <si>
    <t>+0.2</t>
    <phoneticPr fontId="1" type="noConversion"/>
  </si>
  <si>
    <t>+1.3</t>
    <phoneticPr fontId="1" type="noConversion"/>
  </si>
  <si>
    <t>+0.3</t>
    <phoneticPr fontId="1" type="noConversion"/>
  </si>
  <si>
    <t>+0.8</t>
    <phoneticPr fontId="1" type="noConversion"/>
  </si>
  <si>
    <t>+1.6</t>
    <phoneticPr fontId="1" type="noConversion"/>
  </si>
  <si>
    <t>높이뛰기</t>
    <phoneticPr fontId="1" type="noConversion"/>
  </si>
  <si>
    <t>창던지기</t>
    <phoneticPr fontId="1" type="noConversion"/>
  </si>
  <si>
    <t>포환던지기</t>
    <phoneticPr fontId="1" type="noConversion"/>
  </si>
  <si>
    <t>쌍용고</t>
    <phoneticPr fontId="1" type="noConversion"/>
  </si>
  <si>
    <t>서울체고</t>
    <phoneticPr fontId="1" type="noConversion"/>
  </si>
  <si>
    <t>경기교하고</t>
    <phoneticPr fontId="1" type="noConversion"/>
  </si>
  <si>
    <t>충북체고</t>
    <phoneticPr fontId="1" type="noConversion"/>
  </si>
  <si>
    <t>은행고</t>
    <phoneticPr fontId="1" type="noConversion"/>
  </si>
  <si>
    <t>윤혜진</t>
    <phoneticPr fontId="1" type="noConversion"/>
  </si>
  <si>
    <t>김영지</t>
    <phoneticPr fontId="1" type="noConversion"/>
  </si>
  <si>
    <t>심혜정</t>
    <phoneticPr fontId="1" type="noConversion"/>
  </si>
  <si>
    <t>이예슬</t>
    <phoneticPr fontId="1" type="noConversion"/>
  </si>
  <si>
    <t>박근희</t>
    <phoneticPr fontId="1" type="noConversion"/>
  </si>
  <si>
    <t>이예담</t>
    <phoneticPr fontId="1" type="noConversion"/>
  </si>
  <si>
    <t>김다빈</t>
    <phoneticPr fontId="1" type="noConversion"/>
  </si>
  <si>
    <t>16.34</t>
    <phoneticPr fontId="1" type="noConversion"/>
  </si>
  <si>
    <t>경기모바일고</t>
    <phoneticPr fontId="1" type="noConversion"/>
  </si>
  <si>
    <t>19.28</t>
    <phoneticPr fontId="1" type="noConversion"/>
  </si>
  <si>
    <t>정정윤</t>
    <phoneticPr fontId="1" type="noConversion"/>
  </si>
  <si>
    <t>19.97</t>
    <phoneticPr fontId="1" type="noConversion"/>
  </si>
  <si>
    <t>강은지</t>
    <phoneticPr fontId="1" type="noConversion"/>
  </si>
  <si>
    <t>조연빈</t>
    <phoneticPr fontId="1" type="noConversion"/>
  </si>
  <si>
    <t>+1.3</t>
    <phoneticPr fontId="1" type="noConversion"/>
  </si>
  <si>
    <t>김선이</t>
    <phoneticPr fontId="1" type="noConversion"/>
  </si>
  <si>
    <t>권영혜</t>
    <phoneticPr fontId="1" type="noConversion"/>
  </si>
  <si>
    <t>경민비즈니스고</t>
    <phoneticPr fontId="1" type="noConversion"/>
  </si>
  <si>
    <t>이아영</t>
    <phoneticPr fontId="1" type="noConversion"/>
  </si>
  <si>
    <t>56.77</t>
    <phoneticPr fontId="1" type="noConversion"/>
  </si>
  <si>
    <t>정수정</t>
    <phoneticPr fontId="1" type="noConversion"/>
  </si>
  <si>
    <t>57.24</t>
    <phoneticPr fontId="1" type="noConversion"/>
  </si>
  <si>
    <t>57.43</t>
    <phoneticPr fontId="1" type="noConversion"/>
  </si>
  <si>
    <t>최지혜</t>
    <phoneticPr fontId="1" type="noConversion"/>
  </si>
  <si>
    <t>57.73</t>
    <phoneticPr fontId="1" type="noConversion"/>
  </si>
  <si>
    <t>남윤아</t>
    <phoneticPr fontId="1" type="noConversion"/>
  </si>
  <si>
    <t>1:00.21</t>
    <phoneticPr fontId="1" type="noConversion"/>
  </si>
  <si>
    <t>인일여고</t>
    <phoneticPr fontId="1" type="noConversion"/>
  </si>
  <si>
    <t>15.53</t>
    <phoneticPr fontId="1" type="noConversion"/>
  </si>
  <si>
    <t>최샛별</t>
    <phoneticPr fontId="1" type="noConversion"/>
  </si>
  <si>
    <t>류나희</t>
    <phoneticPr fontId="1" type="noConversion"/>
  </si>
  <si>
    <t>이경진</t>
    <phoneticPr fontId="1" type="noConversion"/>
  </si>
  <si>
    <t>20.90</t>
    <phoneticPr fontId="1" type="noConversion"/>
  </si>
  <si>
    <t>48.63</t>
    <phoneticPr fontId="1" type="noConversion"/>
  </si>
  <si>
    <t>55.88</t>
    <phoneticPr fontId="1" type="noConversion"/>
  </si>
  <si>
    <t>이민진 박지연 고영아 박성면</t>
    <phoneticPr fontId="1" type="noConversion"/>
  </si>
  <si>
    <t>이혜진 하재랑 하재은 김수빈</t>
    <phoneticPr fontId="1" type="noConversion"/>
  </si>
  <si>
    <t>배정희</t>
    <phoneticPr fontId="1" type="noConversion"/>
  </si>
  <si>
    <t>김규선</t>
    <phoneticPr fontId="1" type="noConversion"/>
  </si>
  <si>
    <t>5.98</t>
    <phoneticPr fontId="1" type="noConversion"/>
  </si>
  <si>
    <t>문도희</t>
    <phoneticPr fontId="1" type="noConversion"/>
  </si>
  <si>
    <t>설명은</t>
    <phoneticPr fontId="1" type="noConversion"/>
  </si>
  <si>
    <t>백민주</t>
    <phoneticPr fontId="1" type="noConversion"/>
  </si>
  <si>
    <t>5.25</t>
    <phoneticPr fontId="1" type="noConversion"/>
  </si>
  <si>
    <t>+1.0</t>
    <phoneticPr fontId="1" type="noConversion"/>
  </si>
  <si>
    <t>+0.4</t>
    <phoneticPr fontId="1" type="noConversion"/>
  </si>
  <si>
    <t>10.75</t>
    <phoneticPr fontId="1" type="noConversion"/>
  </si>
  <si>
    <t>이윤지</t>
    <phoneticPr fontId="1" type="noConversion"/>
  </si>
  <si>
    <t>전유나</t>
    <phoneticPr fontId="1" type="noConversion"/>
  </si>
  <si>
    <t>김솔</t>
    <phoneticPr fontId="1" type="noConversion"/>
  </si>
  <si>
    <t>8.19</t>
    <phoneticPr fontId="1" type="noConversion"/>
  </si>
  <si>
    <t>류미진</t>
    <phoneticPr fontId="1" type="noConversion"/>
  </si>
  <si>
    <t>44.10</t>
    <phoneticPr fontId="1" type="noConversion"/>
  </si>
  <si>
    <t>김수정</t>
    <phoneticPr fontId="1" type="noConversion"/>
  </si>
  <si>
    <t>지예림</t>
    <phoneticPr fontId="1" type="noConversion"/>
  </si>
  <si>
    <t>33.62</t>
    <phoneticPr fontId="1" type="noConversion"/>
  </si>
  <si>
    <t>임은주</t>
    <phoneticPr fontId="1" type="noConversion"/>
  </si>
  <si>
    <t>28.83</t>
    <phoneticPr fontId="1" type="noConversion"/>
  </si>
  <si>
    <t>김지빈</t>
    <phoneticPr fontId="1" type="noConversion"/>
  </si>
  <si>
    <t>임재원</t>
    <phoneticPr fontId="1" type="noConversion"/>
  </si>
  <si>
    <t>고희주</t>
    <phoneticPr fontId="1" type="noConversion"/>
  </si>
  <si>
    <t>유지효</t>
    <phoneticPr fontId="1" type="noConversion"/>
  </si>
  <si>
    <t>41.61</t>
    <phoneticPr fontId="1" type="noConversion"/>
  </si>
  <si>
    <t>이수현</t>
    <phoneticPr fontId="1" type="noConversion"/>
  </si>
  <si>
    <t>전소리</t>
    <phoneticPr fontId="1" type="noConversion"/>
  </si>
  <si>
    <t>신영진</t>
    <phoneticPr fontId="1" type="noConversion"/>
  </si>
  <si>
    <t>31.18</t>
    <phoneticPr fontId="1" type="noConversion"/>
  </si>
  <si>
    <t>4x400mR</t>
    <phoneticPr fontId="1" type="noConversion"/>
  </si>
  <si>
    <t>이우세</t>
    <phoneticPr fontId="1" type="noConversion"/>
  </si>
  <si>
    <t>경기호원고</t>
    <phoneticPr fontId="1" type="noConversion"/>
  </si>
  <si>
    <t>전남체고</t>
    <phoneticPr fontId="1" type="noConversion"/>
  </si>
  <si>
    <t>대구체고</t>
    <phoneticPr fontId="1" type="noConversion"/>
  </si>
  <si>
    <t>대전체고</t>
    <phoneticPr fontId="1" type="noConversion"/>
  </si>
  <si>
    <t>서울체고</t>
    <phoneticPr fontId="1" type="noConversion"/>
  </si>
  <si>
    <t>김인호</t>
    <phoneticPr fontId="1" type="noConversion"/>
  </si>
  <si>
    <t>용남고</t>
    <phoneticPr fontId="1" type="noConversion"/>
  </si>
  <si>
    <t>21.19 CR</t>
    <phoneticPr fontId="1" type="noConversion"/>
  </si>
  <si>
    <t>최민석</t>
    <phoneticPr fontId="1" type="noConversion"/>
  </si>
  <si>
    <t>경기체고</t>
    <phoneticPr fontId="1" type="noConversion"/>
  </si>
  <si>
    <t>21.63</t>
    <phoneticPr fontId="1" type="noConversion"/>
  </si>
  <si>
    <t>홍성원</t>
    <phoneticPr fontId="1" type="noConversion"/>
  </si>
  <si>
    <t>동해상업고</t>
    <phoneticPr fontId="1" type="noConversion"/>
  </si>
  <si>
    <t>김주찬</t>
    <phoneticPr fontId="1" type="noConversion"/>
  </si>
  <si>
    <t>22.11</t>
    <phoneticPr fontId="1" type="noConversion"/>
  </si>
  <si>
    <t>박찬양</t>
    <phoneticPr fontId="1" type="noConversion"/>
  </si>
  <si>
    <t>경기용인고</t>
    <phoneticPr fontId="1" type="noConversion"/>
  </si>
  <si>
    <t>22.13</t>
    <phoneticPr fontId="1" type="noConversion"/>
  </si>
  <si>
    <t>박성현</t>
    <phoneticPr fontId="1" type="noConversion"/>
  </si>
  <si>
    <t>광주체고</t>
    <phoneticPr fontId="1" type="noConversion"/>
  </si>
  <si>
    <t>22.37</t>
    <phoneticPr fontId="1" type="noConversion"/>
  </si>
  <si>
    <t>이희락</t>
    <phoneticPr fontId="1" type="noConversion"/>
  </si>
  <si>
    <t>경복고</t>
    <phoneticPr fontId="1" type="noConversion"/>
  </si>
  <si>
    <t>22.38</t>
    <phoneticPr fontId="1" type="noConversion"/>
  </si>
  <si>
    <t>김정우</t>
    <phoneticPr fontId="1" type="noConversion"/>
  </si>
  <si>
    <t>설악고</t>
    <phoneticPr fontId="1" type="noConversion"/>
  </si>
  <si>
    <t>22.66</t>
    <phoneticPr fontId="1" type="noConversion"/>
  </si>
  <si>
    <t>+0.8</t>
    <phoneticPr fontId="1" type="noConversion"/>
  </si>
  <si>
    <t>김의연</t>
    <phoneticPr fontId="1" type="noConversion"/>
  </si>
  <si>
    <t>48.96</t>
    <phoneticPr fontId="1" type="noConversion"/>
  </si>
  <si>
    <t>황경구</t>
    <phoneticPr fontId="1" type="noConversion"/>
  </si>
  <si>
    <t>진건고</t>
    <phoneticPr fontId="1" type="noConversion"/>
  </si>
  <si>
    <t>49.01</t>
    <phoneticPr fontId="1" type="noConversion"/>
  </si>
  <si>
    <t>김현우</t>
    <phoneticPr fontId="1" type="noConversion"/>
  </si>
  <si>
    <t>50.04</t>
    <phoneticPr fontId="1" type="noConversion"/>
  </si>
  <si>
    <t>50.09</t>
    <phoneticPr fontId="1" type="noConversion"/>
  </si>
  <si>
    <t>이하늘</t>
    <phoneticPr fontId="1" type="noConversion"/>
  </si>
  <si>
    <t>50.33</t>
    <phoneticPr fontId="1" type="noConversion"/>
  </si>
  <si>
    <t>신준호</t>
    <phoneticPr fontId="1" type="noConversion"/>
  </si>
  <si>
    <t>경기화정고</t>
    <phoneticPr fontId="1" type="noConversion"/>
  </si>
  <si>
    <t>50.76</t>
    <phoneticPr fontId="1" type="noConversion"/>
  </si>
  <si>
    <t>양기한</t>
    <phoneticPr fontId="1" type="noConversion"/>
  </si>
  <si>
    <t>51.09</t>
    <phoneticPr fontId="1" type="noConversion"/>
  </si>
  <si>
    <t>해룡고</t>
    <phoneticPr fontId="1" type="noConversion"/>
  </si>
  <si>
    <t>금오고</t>
    <phoneticPr fontId="1" type="noConversion"/>
  </si>
  <si>
    <t>경주고</t>
    <phoneticPr fontId="1" type="noConversion"/>
  </si>
  <si>
    <t>광양실업고</t>
    <phoneticPr fontId="1" type="noConversion"/>
  </si>
  <si>
    <t>순심고</t>
    <phoneticPr fontId="1" type="noConversion"/>
  </si>
  <si>
    <t>정강민</t>
    <phoneticPr fontId="1" type="noConversion"/>
  </si>
  <si>
    <t>전북체고</t>
    <phoneticPr fontId="1" type="noConversion"/>
  </si>
  <si>
    <t>김승민</t>
    <phoneticPr fontId="1" type="noConversion"/>
  </si>
  <si>
    <t>전곡고</t>
    <phoneticPr fontId="1" type="noConversion"/>
  </si>
  <si>
    <t>김태진</t>
    <phoneticPr fontId="1" type="noConversion"/>
  </si>
  <si>
    <t>배문고</t>
    <phoneticPr fontId="1" type="noConversion"/>
  </si>
  <si>
    <t>박진상</t>
    <phoneticPr fontId="1" type="noConversion"/>
  </si>
  <si>
    <t>임영균</t>
    <phoneticPr fontId="1" type="noConversion"/>
  </si>
  <si>
    <t>성현우</t>
    <phoneticPr fontId="1" type="noConversion"/>
  </si>
  <si>
    <t>이정국</t>
    <phoneticPr fontId="1" type="noConversion"/>
  </si>
  <si>
    <t>나현영</t>
    <phoneticPr fontId="1" type="noConversion"/>
  </si>
  <si>
    <t>정의원</t>
    <phoneticPr fontId="1" type="noConversion"/>
  </si>
  <si>
    <t>경북체고</t>
    <phoneticPr fontId="1" type="noConversion"/>
  </si>
  <si>
    <t>15.46</t>
    <phoneticPr fontId="1" type="noConversion"/>
  </si>
  <si>
    <t>강동수</t>
    <phoneticPr fontId="1" type="noConversion"/>
  </si>
  <si>
    <t>경기원곡고</t>
    <phoneticPr fontId="1" type="noConversion"/>
  </si>
  <si>
    <t>15.52</t>
    <phoneticPr fontId="1" type="noConversion"/>
  </si>
  <si>
    <t>이정표</t>
    <phoneticPr fontId="1" type="noConversion"/>
  </si>
  <si>
    <t>강원체고</t>
    <phoneticPr fontId="1" type="noConversion"/>
  </si>
  <si>
    <t>15.82</t>
    <phoneticPr fontId="1" type="noConversion"/>
  </si>
  <si>
    <t>김성훈</t>
    <phoneticPr fontId="1" type="noConversion"/>
  </si>
  <si>
    <t>경기모바일과학고</t>
    <phoneticPr fontId="1" type="noConversion"/>
  </si>
  <si>
    <t>16.16</t>
    <phoneticPr fontId="1" type="noConversion"/>
  </si>
  <si>
    <t>정제우</t>
    <phoneticPr fontId="1" type="noConversion"/>
  </si>
  <si>
    <t>신명고</t>
    <phoneticPr fontId="1" type="noConversion"/>
  </si>
  <si>
    <t>16.28</t>
    <phoneticPr fontId="1" type="noConversion"/>
  </si>
  <si>
    <t>장재영</t>
    <phoneticPr fontId="1" type="noConversion"/>
  </si>
  <si>
    <t>동호정보고</t>
    <phoneticPr fontId="1" type="noConversion"/>
  </si>
  <si>
    <t>16.41</t>
    <phoneticPr fontId="1" type="noConversion"/>
  </si>
  <si>
    <t>이호일</t>
    <phoneticPr fontId="1" type="noConversion"/>
  </si>
  <si>
    <t>학성고</t>
    <phoneticPr fontId="1" type="noConversion"/>
  </si>
  <si>
    <t>16.42</t>
    <phoneticPr fontId="1" type="noConversion"/>
  </si>
  <si>
    <t>-1.8</t>
    <phoneticPr fontId="1" type="noConversion"/>
  </si>
  <si>
    <t>경기문산제일고</t>
    <phoneticPr fontId="1" type="noConversion"/>
  </si>
  <si>
    <t>충남고</t>
    <phoneticPr fontId="1" type="noConversion"/>
  </si>
  <si>
    <t>황순필</t>
    <phoneticPr fontId="1" type="noConversion"/>
  </si>
  <si>
    <t>47:28.79</t>
    <phoneticPr fontId="1" type="noConversion"/>
  </si>
  <si>
    <t>김낙현</t>
    <phoneticPr fontId="1" type="noConversion"/>
  </si>
  <si>
    <t>48:00.83</t>
    <phoneticPr fontId="1" type="noConversion"/>
  </si>
  <si>
    <t>이지광</t>
    <phoneticPr fontId="1" type="noConversion"/>
  </si>
  <si>
    <t>경기소래고</t>
    <phoneticPr fontId="1" type="noConversion"/>
  </si>
  <si>
    <t>54:07.22</t>
    <phoneticPr fontId="1" type="noConversion"/>
  </si>
  <si>
    <t>조세훈</t>
    <phoneticPr fontId="1" type="noConversion"/>
  </si>
  <si>
    <t>56:06.75</t>
    <phoneticPr fontId="1" type="noConversion"/>
  </si>
  <si>
    <t>홍성준</t>
    <phoneticPr fontId="1" type="noConversion"/>
  </si>
  <si>
    <t>충북체고</t>
    <phoneticPr fontId="1" type="noConversion"/>
  </si>
  <si>
    <t>57:55.65</t>
    <phoneticPr fontId="1" type="noConversion"/>
  </si>
  <si>
    <t>41.75</t>
    <phoneticPr fontId="1" type="noConversion"/>
  </si>
  <si>
    <t>42.25</t>
    <phoneticPr fontId="1" type="noConversion"/>
  </si>
  <si>
    <t>43.09</t>
    <phoneticPr fontId="1" type="noConversion"/>
  </si>
  <si>
    <t>43.11</t>
    <phoneticPr fontId="1" type="noConversion"/>
  </si>
  <si>
    <t>43.65</t>
    <phoneticPr fontId="1" type="noConversion"/>
  </si>
  <si>
    <t>백찬기 김주찬 이완희 김인호</t>
    <phoneticPr fontId="1" type="noConversion"/>
  </si>
  <si>
    <t>윤진성 이지우 이용하 한경철</t>
    <phoneticPr fontId="1" type="noConversion"/>
  </si>
  <si>
    <t xml:space="preserve">김승래 이재령 황제성 홍성원 </t>
    <phoneticPr fontId="1" type="noConversion"/>
  </si>
  <si>
    <t>천현규 김준영 조종민 김정우</t>
    <phoneticPr fontId="1" type="noConversion"/>
  </si>
  <si>
    <t>원형민 강민석 김주영 이정표</t>
    <phoneticPr fontId="1" type="noConversion"/>
  </si>
  <si>
    <t>우상혁</t>
    <phoneticPr fontId="1" type="noConversion"/>
  </si>
  <si>
    <t>2.11 CR</t>
    <phoneticPr fontId="1" type="noConversion"/>
  </si>
  <si>
    <t>서인경</t>
    <phoneticPr fontId="1" type="noConversion"/>
  </si>
  <si>
    <t>현진호</t>
    <phoneticPr fontId="1" type="noConversion"/>
  </si>
  <si>
    <t>문창고</t>
    <phoneticPr fontId="1" type="noConversion"/>
  </si>
  <si>
    <t>문정태</t>
    <phoneticPr fontId="1" type="noConversion"/>
  </si>
  <si>
    <t>심석호</t>
    <phoneticPr fontId="1" type="noConversion"/>
  </si>
  <si>
    <t>김준기</t>
    <phoneticPr fontId="1" type="noConversion"/>
  </si>
  <si>
    <t>강정오</t>
    <phoneticPr fontId="1" type="noConversion"/>
  </si>
  <si>
    <t>박효진</t>
    <phoneticPr fontId="1" type="noConversion"/>
  </si>
  <si>
    <t>사상고</t>
    <phoneticPr fontId="1" type="noConversion"/>
  </si>
  <si>
    <t>부산체고</t>
    <phoneticPr fontId="1" type="noConversion"/>
  </si>
  <si>
    <t>효양고</t>
    <phoneticPr fontId="1" type="noConversion"/>
  </si>
  <si>
    <t>경기심원고</t>
    <phoneticPr fontId="1" type="noConversion"/>
  </si>
  <si>
    <t>은행고</t>
    <phoneticPr fontId="1" type="noConversion"/>
  </si>
  <si>
    <t>충남체고</t>
    <phoneticPr fontId="1" type="noConversion"/>
  </si>
  <si>
    <t>경기교하고</t>
    <phoneticPr fontId="1" type="noConversion"/>
  </si>
  <si>
    <t>51.21 CR</t>
    <phoneticPr fontId="1" type="noConversion"/>
  </si>
  <si>
    <t>이리공업고</t>
    <phoneticPr fontId="1" type="noConversion"/>
  </si>
  <si>
    <t>의성고</t>
    <phoneticPr fontId="1" type="noConversion"/>
  </si>
  <si>
    <t>김진솔</t>
    <phoneticPr fontId="1" type="noConversion"/>
  </si>
  <si>
    <t>정형우</t>
    <phoneticPr fontId="1" type="noConversion"/>
  </si>
  <si>
    <t>김영준</t>
    <phoneticPr fontId="1" type="noConversion"/>
  </si>
  <si>
    <t>박정훈</t>
    <phoneticPr fontId="1" type="noConversion"/>
  </si>
  <si>
    <t>전재영</t>
    <phoneticPr fontId="1" type="noConversion"/>
  </si>
  <si>
    <t>김성민</t>
    <phoneticPr fontId="1" type="noConversion"/>
  </si>
  <si>
    <t>조상운</t>
    <phoneticPr fontId="1" type="noConversion"/>
  </si>
  <si>
    <t>경남체고</t>
    <phoneticPr fontId="1" type="noConversion"/>
  </si>
  <si>
    <t>5종경기</t>
    <phoneticPr fontId="1" type="noConversion"/>
  </si>
  <si>
    <t>경기덕계중</t>
    <phoneticPr fontId="1" type="noConversion"/>
  </si>
  <si>
    <t>성산중</t>
    <phoneticPr fontId="1" type="noConversion"/>
  </si>
  <si>
    <t>전남체중</t>
    <phoneticPr fontId="1" type="noConversion"/>
  </si>
  <si>
    <t>경기용인중</t>
    <phoneticPr fontId="1" type="noConversion"/>
  </si>
  <si>
    <t>성보중</t>
    <phoneticPr fontId="1" type="noConversion"/>
  </si>
  <si>
    <t>경기석우중</t>
    <phoneticPr fontId="1" type="noConversion"/>
  </si>
  <si>
    <t>경기진건중</t>
    <phoneticPr fontId="1" type="noConversion"/>
  </si>
  <si>
    <t>대흥중</t>
    <phoneticPr fontId="1" type="noConversion"/>
  </si>
  <si>
    <t>월배중</t>
    <phoneticPr fontId="1" type="noConversion"/>
  </si>
  <si>
    <t>경기단원중</t>
    <phoneticPr fontId="1" type="noConversion"/>
  </si>
  <si>
    <t>유지연</t>
    <phoneticPr fontId="1" type="noConversion"/>
  </si>
  <si>
    <t>광주체고</t>
    <phoneticPr fontId="1" type="noConversion"/>
  </si>
  <si>
    <t>12.55</t>
    <phoneticPr fontId="1" type="noConversion"/>
  </si>
  <si>
    <t>김민지</t>
    <phoneticPr fontId="1" type="noConversion"/>
  </si>
  <si>
    <t>충북체고</t>
    <phoneticPr fontId="1" type="noConversion"/>
  </si>
  <si>
    <t>13.01</t>
    <phoneticPr fontId="1" type="noConversion"/>
  </si>
  <si>
    <t>이선영</t>
    <phoneticPr fontId="1" type="noConversion"/>
  </si>
  <si>
    <t>대구체고</t>
    <phoneticPr fontId="1" type="noConversion"/>
  </si>
  <si>
    <t>13.13</t>
    <phoneticPr fontId="1" type="noConversion"/>
  </si>
  <si>
    <t>구소영</t>
    <phoneticPr fontId="1" type="noConversion"/>
  </si>
  <si>
    <t>경기소래고</t>
    <phoneticPr fontId="1" type="noConversion"/>
  </si>
  <si>
    <t>13.29</t>
    <phoneticPr fontId="1" type="noConversion"/>
  </si>
  <si>
    <t>권정미</t>
    <phoneticPr fontId="1" type="noConversion"/>
  </si>
  <si>
    <t>예천여고</t>
    <phoneticPr fontId="1" type="noConversion"/>
  </si>
  <si>
    <t>13.37</t>
    <phoneticPr fontId="1" type="noConversion"/>
  </si>
  <si>
    <t>한혜지</t>
    <phoneticPr fontId="1" type="noConversion"/>
  </si>
  <si>
    <t>경기원곡고</t>
    <phoneticPr fontId="1" type="noConversion"/>
  </si>
  <si>
    <t>13.58</t>
    <phoneticPr fontId="1" type="noConversion"/>
  </si>
  <si>
    <t>박수연</t>
    <phoneticPr fontId="1" type="noConversion"/>
  </si>
  <si>
    <t>13.82</t>
    <phoneticPr fontId="1" type="noConversion"/>
  </si>
  <si>
    <t>+1.2</t>
    <phoneticPr fontId="1" type="noConversion"/>
  </si>
  <si>
    <t>이정태</t>
    <phoneticPr fontId="1" type="noConversion"/>
  </si>
  <si>
    <t>충남고</t>
    <phoneticPr fontId="1" type="noConversion"/>
  </si>
  <si>
    <t>10.89</t>
    <phoneticPr fontId="1" type="noConversion"/>
  </si>
  <si>
    <t>김영우</t>
    <phoneticPr fontId="1" type="noConversion"/>
  </si>
  <si>
    <t>전북체고</t>
    <phoneticPr fontId="1" type="noConversion"/>
  </si>
  <si>
    <t>11.07</t>
    <phoneticPr fontId="1" type="noConversion"/>
  </si>
  <si>
    <t>김병찬</t>
    <phoneticPr fontId="1" type="noConversion"/>
  </si>
  <si>
    <t>경기김포제일고</t>
    <phoneticPr fontId="1" type="noConversion"/>
  </si>
  <si>
    <t>11.16</t>
    <phoneticPr fontId="1" type="noConversion"/>
  </si>
  <si>
    <t>김수찬</t>
    <phoneticPr fontId="1" type="noConversion"/>
  </si>
  <si>
    <t>경주고</t>
    <phoneticPr fontId="1" type="noConversion"/>
  </si>
  <si>
    <t>11.22</t>
    <phoneticPr fontId="1" type="noConversion"/>
  </si>
  <si>
    <t>마세진</t>
    <phoneticPr fontId="1" type="noConversion"/>
  </si>
  <si>
    <t>효양고</t>
    <phoneticPr fontId="1" type="noConversion"/>
  </si>
  <si>
    <t>11.35</t>
    <phoneticPr fontId="1" type="noConversion"/>
  </si>
  <si>
    <t>유지환</t>
    <phoneticPr fontId="1" type="noConversion"/>
  </si>
  <si>
    <t>인천체고</t>
    <phoneticPr fontId="1" type="noConversion"/>
  </si>
  <si>
    <t>11.37</t>
    <phoneticPr fontId="1" type="noConversion"/>
  </si>
  <si>
    <t>김주영</t>
    <phoneticPr fontId="1" type="noConversion"/>
  </si>
  <si>
    <t>강원체고</t>
    <phoneticPr fontId="1" type="noConversion"/>
  </si>
  <si>
    <t>양지훈</t>
    <phoneticPr fontId="1" type="noConversion"/>
  </si>
  <si>
    <t>동인천고</t>
    <phoneticPr fontId="1" type="noConversion"/>
  </si>
  <si>
    <t>11.42</t>
    <phoneticPr fontId="1" type="noConversion"/>
  </si>
  <si>
    <t>+2.2</t>
    <phoneticPr fontId="1" type="noConversion"/>
  </si>
  <si>
    <t>참고기록</t>
    <phoneticPr fontId="1" type="noConversion"/>
  </si>
  <si>
    <t>이은희</t>
    <phoneticPr fontId="1" type="noConversion"/>
  </si>
  <si>
    <t>석정여중</t>
    <phoneticPr fontId="1" type="noConversion"/>
  </si>
  <si>
    <t>12.90</t>
    <phoneticPr fontId="1" type="noConversion"/>
  </si>
  <si>
    <t>임수진</t>
    <phoneticPr fontId="1" type="noConversion"/>
  </si>
  <si>
    <t>월배중</t>
    <phoneticPr fontId="1" type="noConversion"/>
  </si>
  <si>
    <t>13.30</t>
    <phoneticPr fontId="1" type="noConversion"/>
  </si>
  <si>
    <t>최유림</t>
    <phoneticPr fontId="1" type="noConversion"/>
  </si>
  <si>
    <t>성보중</t>
    <phoneticPr fontId="1" type="noConversion"/>
  </si>
  <si>
    <t>13.45</t>
    <phoneticPr fontId="1" type="noConversion"/>
  </si>
  <si>
    <t>조유리</t>
    <phoneticPr fontId="1" type="noConversion"/>
  </si>
  <si>
    <t>강원체중</t>
    <phoneticPr fontId="1" type="noConversion"/>
  </si>
  <si>
    <t>13.52</t>
    <phoneticPr fontId="1" type="noConversion"/>
  </si>
  <si>
    <t>정단비</t>
    <phoneticPr fontId="1" type="noConversion"/>
  </si>
  <si>
    <t>경기와동중</t>
    <phoneticPr fontId="1" type="noConversion"/>
  </si>
  <si>
    <t>13.69</t>
    <phoneticPr fontId="1" type="noConversion"/>
  </si>
  <si>
    <t>유민주</t>
    <phoneticPr fontId="1" type="noConversion"/>
  </si>
  <si>
    <t>경기석우중</t>
    <phoneticPr fontId="1" type="noConversion"/>
  </si>
  <si>
    <t>13.73</t>
    <phoneticPr fontId="1" type="noConversion"/>
  </si>
  <si>
    <t>황지윤</t>
    <phoneticPr fontId="1" type="noConversion"/>
  </si>
  <si>
    <t>경기시곡중</t>
    <phoneticPr fontId="1" type="noConversion"/>
  </si>
  <si>
    <t>13.84</t>
    <phoneticPr fontId="1" type="noConversion"/>
  </si>
  <si>
    <t>+0.2</t>
    <phoneticPr fontId="1" type="noConversion"/>
  </si>
  <si>
    <t>김선우</t>
    <phoneticPr fontId="1" type="noConversion"/>
  </si>
  <si>
    <t>전남체중</t>
    <phoneticPr fontId="1" type="noConversion"/>
  </si>
  <si>
    <t>11.86</t>
    <phoneticPr fontId="1" type="noConversion"/>
  </si>
  <si>
    <t>김주호</t>
    <phoneticPr fontId="1" type="noConversion"/>
  </si>
  <si>
    <t>11.91</t>
    <phoneticPr fontId="1" type="noConversion"/>
  </si>
  <si>
    <t>안덕영</t>
    <phoneticPr fontId="1" type="noConversion"/>
  </si>
  <si>
    <t>속초중</t>
    <phoneticPr fontId="1" type="noConversion"/>
  </si>
  <si>
    <t>11.97</t>
    <phoneticPr fontId="1" type="noConversion"/>
  </si>
  <si>
    <t>여준수</t>
    <phoneticPr fontId="1" type="noConversion"/>
  </si>
  <si>
    <t>경기경수중</t>
    <phoneticPr fontId="1" type="noConversion"/>
  </si>
  <si>
    <t>12.17</t>
    <phoneticPr fontId="1" type="noConversion"/>
  </si>
  <si>
    <t>김현수</t>
    <phoneticPr fontId="1" type="noConversion"/>
  </si>
  <si>
    <t>경기문산중</t>
    <phoneticPr fontId="1" type="noConversion"/>
  </si>
  <si>
    <t>12.39</t>
    <phoneticPr fontId="1" type="noConversion"/>
  </si>
  <si>
    <t>김도영</t>
    <phoneticPr fontId="1" type="noConversion"/>
  </si>
  <si>
    <t>12.40</t>
    <phoneticPr fontId="1" type="noConversion"/>
  </si>
  <si>
    <t>손명섭</t>
    <phoneticPr fontId="1" type="noConversion"/>
  </si>
  <si>
    <t>경기산본중</t>
    <phoneticPr fontId="1" type="noConversion"/>
  </si>
  <si>
    <t>12.41</t>
    <phoneticPr fontId="1" type="noConversion"/>
  </si>
  <si>
    <t>우건민</t>
    <phoneticPr fontId="1" type="noConversion"/>
  </si>
  <si>
    <t>12.52</t>
    <phoneticPr fontId="1" type="noConversion"/>
  </si>
  <si>
    <t>-0.5</t>
    <phoneticPr fontId="1" type="noConversion"/>
  </si>
  <si>
    <t>최윤형</t>
    <phoneticPr fontId="1" type="noConversion"/>
  </si>
  <si>
    <t>전남체고</t>
    <phoneticPr fontId="1" type="noConversion"/>
  </si>
  <si>
    <t>53.39</t>
    <phoneticPr fontId="1" type="noConversion"/>
  </si>
  <si>
    <t>장건희</t>
    <phoneticPr fontId="1" type="noConversion"/>
  </si>
  <si>
    <t>48.05</t>
    <phoneticPr fontId="1" type="noConversion"/>
  </si>
  <si>
    <t>이근영</t>
    <phoneticPr fontId="1" type="noConversion"/>
  </si>
  <si>
    <t>45.70</t>
    <phoneticPr fontId="1" type="noConversion"/>
  </si>
  <si>
    <t>이석민</t>
    <phoneticPr fontId="1" type="noConversion"/>
  </si>
  <si>
    <t>부산체고</t>
    <phoneticPr fontId="1" type="noConversion"/>
  </si>
  <si>
    <t>44.29</t>
    <phoneticPr fontId="1" type="noConversion"/>
  </si>
  <si>
    <t>강문호</t>
    <phoneticPr fontId="1" type="noConversion"/>
  </si>
  <si>
    <t>신명고</t>
    <phoneticPr fontId="1" type="noConversion"/>
  </si>
  <si>
    <t>42.32</t>
    <phoneticPr fontId="1" type="noConversion"/>
  </si>
  <si>
    <t>구광민</t>
    <phoneticPr fontId="1" type="noConversion"/>
  </si>
  <si>
    <t>38.32</t>
    <phoneticPr fontId="1" type="noConversion"/>
  </si>
  <si>
    <t>고효승</t>
    <phoneticPr fontId="1" type="noConversion"/>
  </si>
  <si>
    <t>평촌경영고</t>
    <phoneticPr fontId="1" type="noConversion"/>
  </si>
  <si>
    <t>35.41</t>
    <phoneticPr fontId="1" type="noConversion"/>
  </si>
  <si>
    <t>김도현</t>
    <phoneticPr fontId="1" type="noConversion"/>
  </si>
  <si>
    <t>경기심원고</t>
    <phoneticPr fontId="1" type="noConversion"/>
  </si>
  <si>
    <t>32.15</t>
    <phoneticPr fontId="1" type="noConversion"/>
  </si>
  <si>
    <t>강다은</t>
    <phoneticPr fontId="1" type="noConversion"/>
  </si>
  <si>
    <t>오류고</t>
    <phoneticPr fontId="1" type="noConversion"/>
  </si>
  <si>
    <t>11:03.42</t>
    <phoneticPr fontId="1" type="noConversion"/>
  </si>
  <si>
    <t>강혜진</t>
    <phoneticPr fontId="1" type="noConversion"/>
  </si>
  <si>
    <t>11:07.54</t>
    <phoneticPr fontId="1" type="noConversion"/>
  </si>
  <si>
    <t>김지민</t>
    <phoneticPr fontId="1" type="noConversion"/>
  </si>
  <si>
    <t>11:15.92</t>
    <phoneticPr fontId="1" type="noConversion"/>
  </si>
  <si>
    <t>이예지</t>
    <phoneticPr fontId="1" type="noConversion"/>
  </si>
  <si>
    <t>상지여고</t>
    <phoneticPr fontId="1" type="noConversion"/>
  </si>
  <si>
    <t>11:19.77</t>
    <phoneticPr fontId="1" type="noConversion"/>
  </si>
  <si>
    <t>하나정</t>
    <phoneticPr fontId="1" type="noConversion"/>
  </si>
  <si>
    <t>진건고</t>
    <phoneticPr fontId="1" type="noConversion"/>
  </si>
  <si>
    <t>11:22.56</t>
    <phoneticPr fontId="1" type="noConversion"/>
  </si>
  <si>
    <t>이혜윤</t>
    <phoneticPr fontId="1" type="noConversion"/>
  </si>
  <si>
    <t>속초여고</t>
    <phoneticPr fontId="1" type="noConversion"/>
  </si>
  <si>
    <t>11:45.79</t>
    <phoneticPr fontId="1" type="noConversion"/>
  </si>
  <si>
    <t>김경원</t>
    <phoneticPr fontId="1" type="noConversion"/>
  </si>
  <si>
    <t>경기체고</t>
    <phoneticPr fontId="1" type="noConversion"/>
  </si>
  <si>
    <t>12:03.15</t>
    <phoneticPr fontId="1" type="noConversion"/>
  </si>
  <si>
    <t>조지원</t>
    <phoneticPr fontId="1" type="noConversion"/>
  </si>
  <si>
    <t>12:38.68</t>
    <phoneticPr fontId="1" type="noConversion"/>
  </si>
  <si>
    <t>차순성</t>
    <phoneticPr fontId="1" type="noConversion"/>
  </si>
  <si>
    <t>강릉중</t>
    <phoneticPr fontId="1" type="noConversion"/>
  </si>
  <si>
    <t>이수현</t>
    <phoneticPr fontId="1" type="noConversion"/>
  </si>
  <si>
    <t>광명북중</t>
    <phoneticPr fontId="1" type="noConversion"/>
  </si>
  <si>
    <t>라경진</t>
    <phoneticPr fontId="1" type="noConversion"/>
  </si>
  <si>
    <t>경포중</t>
    <phoneticPr fontId="1" type="noConversion"/>
  </si>
  <si>
    <t>한승현</t>
    <phoneticPr fontId="1" type="noConversion"/>
  </si>
  <si>
    <t>석문중</t>
    <phoneticPr fontId="1" type="noConversion"/>
  </si>
  <si>
    <t>24:57.13</t>
    <phoneticPr fontId="1" type="noConversion"/>
  </si>
  <si>
    <t>25:47.31</t>
    <phoneticPr fontId="1" type="noConversion"/>
  </si>
  <si>
    <t>26:07.56</t>
    <phoneticPr fontId="1" type="noConversion"/>
  </si>
  <si>
    <t>27:01.56</t>
    <phoneticPr fontId="1" type="noConversion"/>
  </si>
  <si>
    <t>라경민</t>
    <phoneticPr fontId="1" type="noConversion"/>
  </si>
  <si>
    <t>27:42.99</t>
    <phoneticPr fontId="1" type="noConversion"/>
  </si>
  <si>
    <t>정승보</t>
    <phoneticPr fontId="1" type="noConversion"/>
  </si>
  <si>
    <t>평창중</t>
    <phoneticPr fontId="1" type="noConversion"/>
  </si>
  <si>
    <t>30:21.27</t>
    <phoneticPr fontId="1" type="noConversion"/>
  </si>
  <si>
    <t>윤창용</t>
    <phoneticPr fontId="1" type="noConversion"/>
  </si>
  <si>
    <t>해룡중</t>
    <phoneticPr fontId="1" type="noConversion"/>
  </si>
  <si>
    <t>32:53.81</t>
    <phoneticPr fontId="1" type="noConversion"/>
  </si>
  <si>
    <t>우동민</t>
    <phoneticPr fontId="1" type="noConversion"/>
  </si>
  <si>
    <t>대구체고</t>
    <phoneticPr fontId="1" type="noConversion"/>
  </si>
  <si>
    <t>15.20</t>
    <phoneticPr fontId="1" type="noConversion"/>
  </si>
  <si>
    <t>장우석</t>
    <phoneticPr fontId="1" type="noConversion"/>
  </si>
  <si>
    <t>충남고</t>
    <phoneticPr fontId="1" type="noConversion"/>
  </si>
  <si>
    <t>14.94</t>
    <phoneticPr fontId="1" type="noConversion"/>
  </si>
  <si>
    <t>정은호</t>
    <phoneticPr fontId="1" type="noConversion"/>
  </si>
  <si>
    <t>은행고</t>
    <phoneticPr fontId="1" type="noConversion"/>
  </si>
  <si>
    <t>14.87</t>
    <phoneticPr fontId="1" type="noConversion"/>
  </si>
  <si>
    <t>김영훈</t>
    <phoneticPr fontId="1" type="noConversion"/>
  </si>
  <si>
    <t>경기호원고</t>
    <phoneticPr fontId="1" type="noConversion"/>
  </si>
  <si>
    <t>14.64</t>
    <phoneticPr fontId="1" type="noConversion"/>
  </si>
  <si>
    <t>김용식</t>
    <phoneticPr fontId="1" type="noConversion"/>
  </si>
  <si>
    <t>경기원곡고</t>
    <phoneticPr fontId="1" type="noConversion"/>
  </si>
  <si>
    <t>14.49</t>
    <phoneticPr fontId="1" type="noConversion"/>
  </si>
  <si>
    <t>배승빈</t>
    <phoneticPr fontId="1" type="noConversion"/>
  </si>
  <si>
    <t>전남체고</t>
    <phoneticPr fontId="1" type="noConversion"/>
  </si>
  <si>
    <t>14.27</t>
    <phoneticPr fontId="1" type="noConversion"/>
  </si>
  <si>
    <t>조성훈</t>
    <phoneticPr fontId="1" type="noConversion"/>
  </si>
  <si>
    <t>경북체고</t>
    <phoneticPr fontId="1" type="noConversion"/>
  </si>
  <si>
    <t>14.16</t>
    <phoneticPr fontId="1" type="noConversion"/>
  </si>
  <si>
    <t>김기찬</t>
    <phoneticPr fontId="1" type="noConversion"/>
  </si>
  <si>
    <t>13.93</t>
    <phoneticPr fontId="1" type="noConversion"/>
  </si>
  <si>
    <t>+0.1</t>
    <phoneticPr fontId="1" type="noConversion"/>
  </si>
  <si>
    <t>+0.6</t>
    <phoneticPr fontId="1" type="noConversion"/>
  </si>
  <si>
    <t>-1.1</t>
    <phoneticPr fontId="1" type="noConversion"/>
  </si>
  <si>
    <t>-0.4</t>
    <phoneticPr fontId="1" type="noConversion"/>
  </si>
  <si>
    <t>-1.3</t>
    <phoneticPr fontId="1" type="noConversion"/>
  </si>
  <si>
    <t>-1.8</t>
    <phoneticPr fontId="1" type="noConversion"/>
  </si>
  <si>
    <t>5977점</t>
    <phoneticPr fontId="1" type="noConversion"/>
  </si>
  <si>
    <t>5928점</t>
    <phoneticPr fontId="1" type="noConversion"/>
  </si>
  <si>
    <t>4794점</t>
    <phoneticPr fontId="1" type="noConversion"/>
  </si>
  <si>
    <t>4443점</t>
    <phoneticPr fontId="1" type="noConversion"/>
  </si>
  <si>
    <t>4410점</t>
    <phoneticPr fontId="1" type="noConversion"/>
  </si>
  <si>
    <t>4111점</t>
    <phoneticPr fontId="1" type="noConversion"/>
  </si>
  <si>
    <t>3857점</t>
    <phoneticPr fontId="1" type="noConversion"/>
  </si>
  <si>
    <t>3411점</t>
    <phoneticPr fontId="1" type="noConversion"/>
  </si>
  <si>
    <t>4132점</t>
    <phoneticPr fontId="1" type="noConversion"/>
  </si>
  <si>
    <t>3890점</t>
    <phoneticPr fontId="1" type="noConversion"/>
  </si>
  <si>
    <t>3699점</t>
    <phoneticPr fontId="1" type="noConversion"/>
  </si>
  <si>
    <t>3520점</t>
    <phoneticPr fontId="1" type="noConversion"/>
  </si>
  <si>
    <t>3343점</t>
    <phoneticPr fontId="1" type="noConversion"/>
  </si>
  <si>
    <t>3283점</t>
    <phoneticPr fontId="1" type="noConversion"/>
  </si>
  <si>
    <t>2948점</t>
    <phoneticPr fontId="1" type="noConversion"/>
  </si>
  <si>
    <t>2652점</t>
    <phoneticPr fontId="1" type="noConversion"/>
  </si>
  <si>
    <t>19:12.70</t>
    <phoneticPr fontId="1" type="noConversion"/>
  </si>
  <si>
    <t>19:30.92</t>
    <phoneticPr fontId="1" type="noConversion"/>
  </si>
  <si>
    <t>20:31.36</t>
    <phoneticPr fontId="1" type="noConversion"/>
  </si>
  <si>
    <t>21:00.22</t>
    <phoneticPr fontId="1" type="noConversion"/>
  </si>
  <si>
    <t>21:37.19</t>
    <phoneticPr fontId="1" type="noConversion"/>
  </si>
  <si>
    <t>22:10.67</t>
    <phoneticPr fontId="1" type="noConversion"/>
  </si>
  <si>
    <t>23:06.58</t>
    <phoneticPr fontId="1" type="noConversion"/>
  </si>
  <si>
    <t>김남훈</t>
    <phoneticPr fontId="1" type="noConversion"/>
  </si>
  <si>
    <t>1.90</t>
    <phoneticPr fontId="1" type="noConversion"/>
  </si>
  <si>
    <t>이동주</t>
    <phoneticPr fontId="1" type="noConversion"/>
  </si>
  <si>
    <t>은행고</t>
    <phoneticPr fontId="1" type="noConversion"/>
  </si>
  <si>
    <t>1.80</t>
    <phoneticPr fontId="1" type="noConversion"/>
  </si>
  <si>
    <t>박주현</t>
    <phoneticPr fontId="1" type="noConversion"/>
  </si>
  <si>
    <t>50.26 CR</t>
    <phoneticPr fontId="1" type="noConversion"/>
  </si>
  <si>
    <t>김송이</t>
    <phoneticPr fontId="1" type="noConversion"/>
  </si>
  <si>
    <t>김원정</t>
    <phoneticPr fontId="1" type="noConversion"/>
  </si>
  <si>
    <t>충북체고</t>
    <phoneticPr fontId="1" type="noConversion"/>
  </si>
  <si>
    <t>42.78</t>
    <phoneticPr fontId="1" type="noConversion"/>
  </si>
  <si>
    <t>이선혜</t>
    <phoneticPr fontId="1" type="noConversion"/>
  </si>
  <si>
    <t>충남체고</t>
    <phoneticPr fontId="1" type="noConversion"/>
  </si>
  <si>
    <t>42.20</t>
    <phoneticPr fontId="1" type="noConversion"/>
  </si>
  <si>
    <t>황혜지</t>
    <phoneticPr fontId="1" type="noConversion"/>
  </si>
  <si>
    <t>이리공업고</t>
    <phoneticPr fontId="1" type="noConversion"/>
  </si>
  <si>
    <t>41.87</t>
    <phoneticPr fontId="1" type="noConversion"/>
  </si>
  <si>
    <t>송한솔</t>
    <phoneticPr fontId="1" type="noConversion"/>
  </si>
  <si>
    <t>대전체고</t>
    <phoneticPr fontId="1" type="noConversion"/>
  </si>
  <si>
    <t>41.76</t>
    <phoneticPr fontId="1" type="noConversion"/>
  </si>
  <si>
    <t>원소예</t>
    <phoneticPr fontId="1" type="noConversion"/>
  </si>
  <si>
    <t>37.16</t>
    <phoneticPr fontId="1" type="noConversion"/>
  </si>
  <si>
    <t>46.18</t>
    <phoneticPr fontId="1" type="noConversion"/>
  </si>
  <si>
    <t>배은지</t>
    <phoneticPr fontId="1" type="noConversion"/>
  </si>
  <si>
    <t>강원체고</t>
    <phoneticPr fontId="1" type="noConversion"/>
  </si>
  <si>
    <t>43.70</t>
    <phoneticPr fontId="1" type="noConversion"/>
  </si>
  <si>
    <t>김휘견</t>
    <phoneticPr fontId="1" type="noConversion"/>
  </si>
  <si>
    <t>신민식</t>
    <phoneticPr fontId="1" type="noConversion"/>
  </si>
  <si>
    <t>단양고</t>
    <phoneticPr fontId="1" type="noConversion"/>
  </si>
  <si>
    <t>9:36.55</t>
    <phoneticPr fontId="1" type="noConversion"/>
  </si>
  <si>
    <t>이동규</t>
    <phoneticPr fontId="1" type="noConversion"/>
  </si>
  <si>
    <t>배문고</t>
    <phoneticPr fontId="1" type="noConversion"/>
  </si>
  <si>
    <t>9:39.00</t>
    <phoneticPr fontId="1" type="noConversion"/>
  </si>
  <si>
    <t>김주안</t>
    <phoneticPr fontId="1" type="noConversion"/>
  </si>
  <si>
    <t>순심고</t>
    <phoneticPr fontId="1" type="noConversion"/>
  </si>
  <si>
    <t>9:46.31</t>
    <phoneticPr fontId="1" type="noConversion"/>
  </si>
  <si>
    <t>김진년</t>
    <phoneticPr fontId="1" type="noConversion"/>
  </si>
  <si>
    <t>서울체고</t>
    <phoneticPr fontId="1" type="noConversion"/>
  </si>
  <si>
    <t>9:55.63</t>
    <phoneticPr fontId="1" type="noConversion"/>
  </si>
  <si>
    <t>이우진</t>
    <phoneticPr fontId="1" type="noConversion"/>
  </si>
  <si>
    <t>10:08.98</t>
    <phoneticPr fontId="1" type="noConversion"/>
  </si>
  <si>
    <t>김진철</t>
    <phoneticPr fontId="1" type="noConversion"/>
  </si>
  <si>
    <t>10:19.09</t>
    <phoneticPr fontId="1" type="noConversion"/>
  </si>
  <si>
    <t>한성현</t>
    <phoneticPr fontId="1" type="noConversion"/>
  </si>
  <si>
    <t>강릉명륜고</t>
    <phoneticPr fontId="1" type="noConversion"/>
  </si>
  <si>
    <t>10:23.13</t>
    <phoneticPr fontId="1" type="noConversion"/>
  </si>
  <si>
    <t>조승민</t>
    <phoneticPr fontId="1" type="noConversion"/>
  </si>
  <si>
    <t>10:30.02</t>
    <phoneticPr fontId="1" type="noConversion"/>
  </si>
  <si>
    <t>경기진건중</t>
    <phoneticPr fontId="1" type="noConversion"/>
  </si>
  <si>
    <t>3:32.51 CR</t>
    <phoneticPr fontId="1" type="noConversion"/>
  </si>
  <si>
    <t>대현중</t>
    <phoneticPr fontId="1" type="noConversion"/>
  </si>
  <si>
    <t>3:34.95</t>
    <phoneticPr fontId="1" type="noConversion"/>
  </si>
  <si>
    <t>월배중</t>
    <phoneticPr fontId="1" type="noConversion"/>
  </si>
  <si>
    <t>3:39.43</t>
    <phoneticPr fontId="1" type="noConversion"/>
  </si>
  <si>
    <t>광주체중</t>
    <phoneticPr fontId="1" type="noConversion"/>
  </si>
  <si>
    <t>3:42.12</t>
    <phoneticPr fontId="1" type="noConversion"/>
  </si>
  <si>
    <t>서울체중</t>
    <phoneticPr fontId="1" type="noConversion"/>
  </si>
  <si>
    <t>3:42.59</t>
    <phoneticPr fontId="1" type="noConversion"/>
  </si>
  <si>
    <t>성보중</t>
    <phoneticPr fontId="1" type="noConversion"/>
  </si>
  <si>
    <t>3:42.66</t>
    <phoneticPr fontId="1" type="noConversion"/>
  </si>
  <si>
    <t>전남체중</t>
    <phoneticPr fontId="1" type="noConversion"/>
  </si>
  <si>
    <t>3:43.38</t>
    <phoneticPr fontId="1" type="noConversion"/>
  </si>
  <si>
    <t>경기체중</t>
    <phoneticPr fontId="1" type="noConversion"/>
  </si>
  <si>
    <t>3:50.46</t>
    <phoneticPr fontId="1" type="noConversion"/>
  </si>
  <si>
    <t>심재성 윤영성 최상범 이의명</t>
    <phoneticPr fontId="1" type="noConversion"/>
  </si>
  <si>
    <t>김만제 윤지훈 엄민욱 이동욱</t>
    <phoneticPr fontId="1" type="noConversion"/>
  </si>
  <si>
    <t>임재민 김문수 정성준 차주현</t>
    <phoneticPr fontId="1" type="noConversion"/>
  </si>
  <si>
    <t>윤종원 박창현 정길진 추예찬</t>
    <phoneticPr fontId="1" type="noConversion"/>
  </si>
  <si>
    <t xml:space="preserve">정태현 신주영 이민규 조유성 </t>
    <phoneticPr fontId="1" type="noConversion"/>
  </si>
  <si>
    <t>최예성 이준희 박광호 이장연</t>
    <phoneticPr fontId="1" type="noConversion"/>
  </si>
  <si>
    <t>김홍윤 양건우 김영호 김성진</t>
    <phoneticPr fontId="1" type="noConversion"/>
  </si>
  <si>
    <t>김영주 한가람 안승엽 황원택</t>
    <phoneticPr fontId="1" type="noConversion"/>
  </si>
  <si>
    <t>성산중</t>
    <phoneticPr fontId="1" type="noConversion"/>
  </si>
  <si>
    <t>4:16.94</t>
    <phoneticPr fontId="1" type="noConversion"/>
  </si>
  <si>
    <t>인천여중</t>
    <phoneticPr fontId="1" type="noConversion"/>
  </si>
  <si>
    <t>4:21.87</t>
    <phoneticPr fontId="1" type="noConversion"/>
  </si>
  <si>
    <t>4:24.35</t>
    <phoneticPr fontId="1" type="noConversion"/>
  </si>
  <si>
    <t>경기와동중</t>
    <phoneticPr fontId="1" type="noConversion"/>
  </si>
  <si>
    <t>4:25.39</t>
    <phoneticPr fontId="1" type="noConversion"/>
  </si>
  <si>
    <t>전은영 천재림 최진영 류세진</t>
    <phoneticPr fontId="1" type="noConversion"/>
  </si>
  <si>
    <t>안정현 이충은 오은아 강나리</t>
    <phoneticPr fontId="1" type="noConversion"/>
  </si>
  <si>
    <t>유환영 하예빈 도시영 이정민</t>
    <phoneticPr fontId="1" type="noConversion"/>
  </si>
  <si>
    <t>정단비 한상아 김예진 한정아</t>
    <phoneticPr fontId="1" type="noConversion"/>
  </si>
  <si>
    <t>용남고</t>
    <phoneticPr fontId="1" type="noConversion"/>
  </si>
  <si>
    <t>3:17.79</t>
    <phoneticPr fontId="1" type="noConversion"/>
  </si>
  <si>
    <t>3:18.68</t>
    <phoneticPr fontId="1" type="noConversion"/>
  </si>
  <si>
    <t>3:27.12</t>
    <phoneticPr fontId="1" type="noConversion"/>
  </si>
  <si>
    <t>동인천고</t>
    <phoneticPr fontId="1" type="noConversion"/>
  </si>
  <si>
    <t>3:29.89</t>
    <phoneticPr fontId="1" type="noConversion"/>
  </si>
  <si>
    <t>설악고</t>
    <phoneticPr fontId="1" type="noConversion"/>
  </si>
  <si>
    <t>3:37.44</t>
    <phoneticPr fontId="1" type="noConversion"/>
  </si>
  <si>
    <t>광양실업고</t>
    <phoneticPr fontId="1" type="noConversion"/>
  </si>
  <si>
    <t>3:43.48</t>
    <phoneticPr fontId="1" type="noConversion"/>
  </si>
  <si>
    <t>김주찬 김인호 유성연 박지훈</t>
    <phoneticPr fontId="1" type="noConversion"/>
  </si>
  <si>
    <t>최민석 양기한 김남권 백수원</t>
    <phoneticPr fontId="1" type="noConversion"/>
  </si>
  <si>
    <t>이 광 박효수 김현석 구자현</t>
    <phoneticPr fontId="1" type="noConversion"/>
  </si>
  <si>
    <t>안기현 이정우 왕환종 유성재</t>
    <phoneticPr fontId="1" type="noConversion"/>
  </si>
  <si>
    <t>조종민 천현규 남호성 변진용</t>
    <phoneticPr fontId="1" type="noConversion"/>
  </si>
  <si>
    <t>신경식 홍영준 임영민 송승종</t>
    <phoneticPr fontId="1" type="noConversion"/>
  </si>
  <si>
    <t>전남체고</t>
    <phoneticPr fontId="1" type="noConversion"/>
  </si>
  <si>
    <t>3:56.23</t>
    <phoneticPr fontId="1" type="noConversion"/>
  </si>
  <si>
    <t>경북체고</t>
    <phoneticPr fontId="1" type="noConversion"/>
  </si>
  <si>
    <t>3:56.96</t>
    <phoneticPr fontId="1" type="noConversion"/>
  </si>
  <si>
    <t>경기체고</t>
    <phoneticPr fontId="1" type="noConversion"/>
  </si>
  <si>
    <t>3:58.20</t>
    <phoneticPr fontId="1" type="noConversion"/>
  </si>
  <si>
    <t>구로고</t>
    <phoneticPr fontId="1" type="noConversion"/>
  </si>
  <si>
    <t>4:19.88</t>
    <phoneticPr fontId="1" type="noConversion"/>
  </si>
  <si>
    <t>강릉여고</t>
    <phoneticPr fontId="1" type="noConversion"/>
  </si>
  <si>
    <t>4:33.04</t>
    <phoneticPr fontId="1" type="noConversion"/>
  </si>
  <si>
    <t>박정언 이아영 김빛나 한맑음</t>
    <phoneticPr fontId="1" type="noConversion"/>
  </si>
  <si>
    <t>전수주 황가영 서지현 심차순</t>
    <phoneticPr fontId="1" type="noConversion"/>
  </si>
  <si>
    <t>고영아 강연주 박지연 박성면</t>
    <phoneticPr fontId="1" type="noConversion"/>
  </si>
  <si>
    <t>이주현 김수진 최예나 맹유진</t>
    <phoneticPr fontId="1" type="noConversion"/>
  </si>
  <si>
    <t>김미행 심혜정 차혜인 이예담</t>
    <phoneticPr fontId="1" type="noConversion"/>
  </si>
  <si>
    <t>서울체중</t>
    <phoneticPr fontId="1" type="noConversion"/>
  </si>
  <si>
    <t>참고기록</t>
    <phoneticPr fontId="1" type="noConversion"/>
  </si>
  <si>
    <t>의성고</t>
    <phoneticPr fontId="1" type="noConversion"/>
  </si>
  <si>
    <t>41.92 기록경기</t>
    <phoneticPr fontId="1" type="noConversion"/>
  </si>
</sst>
</file>

<file path=xl/styles.xml><?xml version="1.0" encoding="utf-8"?>
<styleSheet xmlns="http://schemas.openxmlformats.org/spreadsheetml/2006/main">
  <numFmts count="6">
    <numFmt numFmtId="176" formatCode="0_);\(0\)"/>
    <numFmt numFmtId="177" formatCode="ss.00"/>
    <numFmt numFmtId="178" formatCode="m:ss.00"/>
    <numFmt numFmtId="179" formatCode="mm:ss.00"/>
    <numFmt numFmtId="180" formatCode="h:mm:ss.00"/>
    <numFmt numFmtId="181" formatCode="0.00_ "/>
  </numFmts>
  <fonts count="15">
    <font>
      <sz val="11"/>
      <name val="돋움"/>
      <family val="3"/>
      <charset val="129"/>
    </font>
    <font>
      <sz val="8"/>
      <name val="돋움"/>
      <family val="3"/>
      <charset val="129"/>
    </font>
    <font>
      <sz val="7"/>
      <name val="가는으뜸체"/>
      <family val="1"/>
      <charset val="129"/>
    </font>
    <font>
      <sz val="10"/>
      <name val="휴먼각진옛체"/>
      <family val="1"/>
      <charset val="129"/>
    </font>
    <font>
      <sz val="11"/>
      <name val="휴먼각진옛체"/>
      <family val="1"/>
      <charset val="129"/>
    </font>
    <font>
      <sz val="18"/>
      <name val="휴먼소하체"/>
      <family val="1"/>
      <charset val="129"/>
    </font>
    <font>
      <sz val="8"/>
      <name val="가는으뜸체"/>
      <family val="1"/>
      <charset val="129"/>
    </font>
    <font>
      <sz val="9"/>
      <name val="휴먼각진옛체"/>
      <family val="1"/>
      <charset val="129"/>
    </font>
    <font>
      <sz val="8"/>
      <name val="휴먼각진옛체"/>
      <family val="1"/>
      <charset val="129"/>
    </font>
    <font>
      <sz val="7"/>
      <name val="돋움"/>
      <family val="3"/>
      <charset val="129"/>
    </font>
    <font>
      <sz val="11"/>
      <name val="돋움"/>
      <family val="3"/>
      <charset val="129"/>
    </font>
    <font>
      <sz val="7.5"/>
      <name val="가는으뜸체"/>
      <family val="1"/>
      <charset val="129"/>
    </font>
    <font>
      <sz val="7.5"/>
      <name val="돋움"/>
      <family val="3"/>
      <charset val="129"/>
    </font>
    <font>
      <strike/>
      <sz val="7.5"/>
      <name val="가는으뜸체"/>
      <family val="1"/>
      <charset val="129"/>
    </font>
    <font>
      <sz val="7.5"/>
      <color indexed="8"/>
      <name val="가는으뜸체"/>
      <family val="1"/>
      <charset val="129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>
      <alignment vertical="center"/>
    </xf>
  </cellStyleXfs>
  <cellXfs count="153">
    <xf numFmtId="0" fontId="0" fillId="0" borderId="0" xfId="0"/>
    <xf numFmtId="0" fontId="4" fillId="0" borderId="0" xfId="0" applyFont="1"/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4" fillId="0" borderId="8" xfId="0" applyFont="1" applyBorder="1" applyAlignment="1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center" shrinkToFi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177" fontId="11" fillId="0" borderId="9" xfId="0" applyNumberFormat="1" applyFont="1" applyBorder="1" applyAlignment="1" applyProtection="1">
      <alignment horizontal="left" vertical="center" shrinkToFit="1"/>
    </xf>
    <xf numFmtId="0" fontId="11" fillId="0" borderId="10" xfId="0" applyFont="1" applyBorder="1" applyAlignment="1" applyProtection="1">
      <alignment horizontal="left" vertical="center" shrinkToFit="1"/>
    </xf>
    <xf numFmtId="0" fontId="11" fillId="0" borderId="8" xfId="0" quotePrefix="1" applyFont="1" applyBorder="1" applyAlignment="1" applyProtection="1">
      <alignment horizontal="left" vertical="center" shrinkToFit="1"/>
    </xf>
    <xf numFmtId="0" fontId="11" fillId="0" borderId="8" xfId="0" applyFont="1" applyBorder="1" applyAlignment="1" applyProtection="1">
      <alignment horizontal="left" vertical="center" shrinkToFit="1"/>
    </xf>
    <xf numFmtId="0" fontId="11" fillId="0" borderId="11" xfId="0" applyFont="1" applyBorder="1" applyAlignment="1" applyProtection="1">
      <alignment horizontal="left" vertical="center" shrinkToFit="1"/>
    </xf>
    <xf numFmtId="0" fontId="11" fillId="0" borderId="12" xfId="0" applyFont="1" applyBorder="1" applyAlignment="1" applyProtection="1">
      <alignment horizontal="left" vertical="center" shrinkToFit="1"/>
    </xf>
    <xf numFmtId="177" fontId="11" fillId="0" borderId="12" xfId="0" applyNumberFormat="1" applyFont="1" applyBorder="1" applyAlignment="1" applyProtection="1">
      <alignment horizontal="left" vertical="center" shrinkToFit="1"/>
    </xf>
    <xf numFmtId="177" fontId="11" fillId="0" borderId="13" xfId="0" applyNumberFormat="1" applyFont="1" applyBorder="1" applyAlignment="1" applyProtection="1">
      <alignment horizontal="left" vertical="center" shrinkToFit="1"/>
    </xf>
    <xf numFmtId="178" fontId="11" fillId="0" borderId="13" xfId="0" applyNumberFormat="1" applyFont="1" applyBorder="1" applyAlignment="1" applyProtection="1">
      <alignment horizontal="left" vertical="center" shrinkToFit="1"/>
    </xf>
    <xf numFmtId="179" fontId="11" fillId="0" borderId="13" xfId="0" applyNumberFormat="1" applyFont="1" applyBorder="1" applyAlignment="1" applyProtection="1">
      <alignment horizontal="left" vertical="center" shrinkToFit="1"/>
    </xf>
    <xf numFmtId="177" fontId="11" fillId="0" borderId="14" xfId="0" applyNumberFormat="1" applyFont="1" applyBorder="1" applyAlignment="1" applyProtection="1">
      <alignment horizontal="left" vertical="center" shrinkToFit="1"/>
    </xf>
    <xf numFmtId="0" fontId="11" fillId="0" borderId="15" xfId="0" applyFont="1" applyFill="1" applyBorder="1" applyAlignment="1" applyProtection="1">
      <alignment horizontal="left" vertical="center" shrinkToFit="1"/>
    </xf>
    <xf numFmtId="0" fontId="11" fillId="0" borderId="0" xfId="0" quotePrefix="1" applyFont="1" applyBorder="1" applyAlignment="1" applyProtection="1">
      <alignment horizontal="left" vertical="center" shrinkToFit="1"/>
    </xf>
    <xf numFmtId="0" fontId="11" fillId="0" borderId="0" xfId="0" applyFont="1" applyFill="1" applyBorder="1" applyAlignment="1" applyProtection="1">
      <alignment horizontal="left" vertical="center" shrinkToFit="1"/>
    </xf>
    <xf numFmtId="0" fontId="11" fillId="0" borderId="16" xfId="0" applyFont="1" applyFill="1" applyBorder="1" applyAlignment="1" applyProtection="1">
      <alignment horizontal="left" vertical="center" shrinkToFit="1"/>
    </xf>
    <xf numFmtId="178" fontId="11" fillId="0" borderId="17" xfId="0" applyNumberFormat="1" applyFont="1" applyBorder="1" applyAlignment="1" applyProtection="1">
      <alignment horizontal="left" vertical="center" shrinkToFit="1"/>
    </xf>
    <xf numFmtId="178" fontId="11" fillId="0" borderId="14" xfId="0" applyNumberFormat="1" applyFont="1" applyBorder="1" applyAlignment="1" applyProtection="1">
      <alignment horizontal="left" vertical="center" shrinkToFit="1"/>
    </xf>
    <xf numFmtId="0" fontId="11" fillId="0" borderId="7" xfId="0" applyFont="1" applyBorder="1" applyAlignment="1" applyProtection="1">
      <alignment horizontal="left" vertical="center" shrinkToFit="1"/>
    </xf>
    <xf numFmtId="177" fontId="11" fillId="0" borderId="7" xfId="0" applyNumberFormat="1" applyFont="1" applyBorder="1" applyAlignment="1" applyProtection="1">
      <alignment horizontal="left" vertical="center" shrinkToFit="1"/>
    </xf>
    <xf numFmtId="2" fontId="11" fillId="0" borderId="13" xfId="0" applyNumberFormat="1" applyFont="1" applyBorder="1" applyAlignment="1" applyProtection="1">
      <alignment horizontal="left" vertical="center" shrinkToFit="1"/>
    </xf>
    <xf numFmtId="176" fontId="11" fillId="0" borderId="18" xfId="0" applyNumberFormat="1" applyFont="1" applyBorder="1" applyAlignment="1" applyProtection="1">
      <alignment horizontal="left" vertical="center" shrinkToFit="1"/>
    </xf>
    <xf numFmtId="176" fontId="11" fillId="0" borderId="19" xfId="0" applyNumberFormat="1" applyFont="1" applyBorder="1" applyAlignment="1" applyProtection="1">
      <alignment horizontal="left" vertical="center" shrinkToFit="1"/>
    </xf>
    <xf numFmtId="2" fontId="11" fillId="0" borderId="19" xfId="0" applyNumberFormat="1" applyFont="1" applyBorder="1" applyAlignment="1" applyProtection="1">
      <alignment horizontal="left" vertical="center" shrinkToFit="1"/>
    </xf>
    <xf numFmtId="2" fontId="11" fillId="0" borderId="12" xfId="0" applyNumberFormat="1" applyFont="1" applyBorder="1" applyAlignment="1" applyProtection="1">
      <alignment horizontal="left" vertical="center" shrinkToFit="1"/>
    </xf>
    <xf numFmtId="177" fontId="11" fillId="0" borderId="20" xfId="0" applyNumberFormat="1" applyFont="1" applyBorder="1" applyAlignment="1" applyProtection="1">
      <alignment horizontal="left" vertical="center" shrinkToFit="1"/>
    </xf>
    <xf numFmtId="0" fontId="11" fillId="0" borderId="20" xfId="0" applyNumberFormat="1" applyFont="1" applyBorder="1" applyAlignment="1" applyProtection="1">
      <alignment horizontal="left" vertical="center" shrinkToFit="1"/>
    </xf>
    <xf numFmtId="179" fontId="11" fillId="0" borderId="17" xfId="0" applyNumberFormat="1" applyFont="1" applyBorder="1" applyAlignment="1" applyProtection="1">
      <alignment horizontal="left" vertical="center" shrinkToFit="1"/>
    </xf>
    <xf numFmtId="0" fontId="11" fillId="0" borderId="0" xfId="0" applyFont="1" applyBorder="1" applyAlignment="1" applyProtection="1">
      <alignment horizontal="left" vertical="center" shrinkToFit="1"/>
    </xf>
    <xf numFmtId="0" fontId="11" fillId="0" borderId="16" xfId="0" applyFont="1" applyBorder="1" applyAlignment="1" applyProtection="1">
      <alignment horizontal="left" vertical="center" shrinkToFit="1"/>
    </xf>
    <xf numFmtId="177" fontId="11" fillId="0" borderId="13" xfId="0" quotePrefix="1" applyNumberFormat="1" applyFont="1" applyBorder="1" applyAlignment="1" applyProtection="1">
      <alignment horizontal="left" vertical="center" shrinkToFit="1"/>
    </xf>
    <xf numFmtId="177" fontId="11" fillId="0" borderId="14" xfId="0" quotePrefix="1" applyNumberFormat="1" applyFont="1" applyBorder="1" applyAlignment="1" applyProtection="1">
      <alignment horizontal="left" vertical="center" shrinkToFit="1"/>
    </xf>
    <xf numFmtId="176" fontId="11" fillId="0" borderId="19" xfId="0" quotePrefix="1" applyNumberFormat="1" applyFont="1" applyBorder="1" applyAlignment="1" applyProtection="1">
      <alignment horizontal="left" vertical="center" shrinkToFit="1"/>
    </xf>
    <xf numFmtId="0" fontId="11" fillId="0" borderId="9" xfId="0" applyFont="1" applyBorder="1" applyAlignment="1" applyProtection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178" fontId="11" fillId="0" borderId="13" xfId="0" applyNumberFormat="1" applyFont="1" applyFill="1" applyBorder="1" applyAlignment="1" applyProtection="1">
      <alignment horizontal="left" vertical="center" shrinkToFit="1"/>
    </xf>
    <xf numFmtId="0" fontId="11" fillId="0" borderId="12" xfId="0" applyNumberFormat="1" applyFont="1" applyFill="1" applyBorder="1" applyAlignment="1" applyProtection="1">
      <alignment horizontal="left" vertical="center" shrinkToFit="1"/>
    </xf>
    <xf numFmtId="178" fontId="11" fillId="0" borderId="12" xfId="0" applyNumberFormat="1" applyFont="1" applyFill="1" applyBorder="1" applyAlignment="1" applyProtection="1">
      <alignment horizontal="left" vertical="center" shrinkToFit="1"/>
    </xf>
    <xf numFmtId="179" fontId="11" fillId="0" borderId="12" xfId="0" applyNumberFormat="1" applyFont="1" applyBorder="1" applyAlignment="1" applyProtection="1">
      <alignment horizontal="left" vertical="center" shrinkToFit="1"/>
    </xf>
    <xf numFmtId="0" fontId="11" fillId="0" borderId="13" xfId="0" applyFont="1" applyFill="1" applyBorder="1" applyAlignment="1" applyProtection="1">
      <alignment horizontal="left" vertical="center" shrinkToFit="1"/>
    </xf>
    <xf numFmtId="0" fontId="11" fillId="0" borderId="17" xfId="0" applyFont="1" applyFill="1" applyBorder="1" applyAlignment="1" applyProtection="1">
      <alignment horizontal="left" vertical="center" shrinkToFit="1"/>
    </xf>
    <xf numFmtId="0" fontId="11" fillId="0" borderId="12" xfId="0" applyFont="1" applyFill="1" applyBorder="1" applyAlignment="1" applyProtection="1">
      <alignment horizontal="left" vertical="center" shrinkToFit="1"/>
    </xf>
    <xf numFmtId="176" fontId="11" fillId="0" borderId="21" xfId="0" applyNumberFormat="1" applyFont="1" applyBorder="1" applyAlignment="1" applyProtection="1">
      <alignment horizontal="left" vertical="center" shrinkToFit="1"/>
    </xf>
    <xf numFmtId="176" fontId="11" fillId="0" borderId="22" xfId="0" applyNumberFormat="1" applyFont="1" applyBorder="1" applyAlignment="1" applyProtection="1">
      <alignment horizontal="left" vertical="center" shrinkToFit="1"/>
    </xf>
    <xf numFmtId="0" fontId="11" fillId="0" borderId="13" xfId="0" quotePrefix="1" applyFont="1" applyFill="1" applyBorder="1" applyAlignment="1" applyProtection="1">
      <alignment horizontal="left" vertical="center" shrinkToFit="1"/>
    </xf>
    <xf numFmtId="0" fontId="11" fillId="0" borderId="15" xfId="0" applyFont="1" applyBorder="1" applyAlignment="1" applyProtection="1">
      <alignment horizontal="left" vertical="center" shrinkToFit="1"/>
    </xf>
    <xf numFmtId="0" fontId="11" fillId="0" borderId="19" xfId="0" applyFont="1" applyBorder="1" applyAlignment="1" applyProtection="1">
      <alignment horizontal="left" vertical="center" shrinkToFit="1"/>
    </xf>
    <xf numFmtId="0" fontId="11" fillId="0" borderId="23" xfId="0" applyFont="1" applyBorder="1" applyAlignment="1" applyProtection="1">
      <alignment horizontal="left" vertical="center" shrinkToFit="1"/>
    </xf>
    <xf numFmtId="0" fontId="11" fillId="0" borderId="13" xfId="0" applyFont="1" applyBorder="1" applyAlignment="1" applyProtection="1">
      <alignment horizontal="left" vertical="center" shrinkToFit="1"/>
    </xf>
    <xf numFmtId="0" fontId="11" fillId="0" borderId="14" xfId="0" applyFont="1" applyBorder="1" applyAlignment="1" applyProtection="1">
      <alignment horizontal="left" vertical="center" shrinkToFit="1"/>
    </xf>
    <xf numFmtId="0" fontId="11" fillId="0" borderId="12" xfId="0" quotePrefix="1" applyFont="1" applyFill="1" applyBorder="1" applyAlignment="1" applyProtection="1">
      <alignment horizontal="left" vertical="center" shrinkToFit="1"/>
    </xf>
    <xf numFmtId="176" fontId="11" fillId="0" borderId="22" xfId="0" quotePrefix="1" applyNumberFormat="1" applyFont="1" applyBorder="1" applyAlignment="1" applyProtection="1">
      <alignment horizontal="left" vertical="center" shrinkToFit="1"/>
    </xf>
    <xf numFmtId="178" fontId="11" fillId="0" borderId="13" xfId="0" quotePrefix="1" applyNumberFormat="1" applyFont="1" applyBorder="1" applyAlignment="1" applyProtection="1">
      <alignment horizontal="left" vertical="center" shrinkToFit="1"/>
    </xf>
    <xf numFmtId="178" fontId="11" fillId="0" borderId="14" xfId="0" quotePrefix="1" applyNumberFormat="1" applyFont="1" applyBorder="1" applyAlignment="1" applyProtection="1">
      <alignment horizontal="left" vertical="center" shrinkToFit="1"/>
    </xf>
    <xf numFmtId="177" fontId="11" fillId="0" borderId="9" xfId="0" quotePrefix="1" applyNumberFormat="1" applyFont="1" applyBorder="1" applyAlignment="1" applyProtection="1">
      <alignment horizontal="left" vertical="center" shrinkToFit="1"/>
    </xf>
    <xf numFmtId="178" fontId="11" fillId="0" borderId="13" xfId="0" quotePrefix="1" applyNumberFormat="1" applyFont="1" applyFill="1" applyBorder="1" applyAlignment="1" applyProtection="1">
      <alignment horizontal="left" vertical="center" shrinkToFit="1"/>
    </xf>
    <xf numFmtId="2" fontId="11" fillId="0" borderId="13" xfId="0" applyNumberFormat="1" applyFont="1" applyFill="1" applyBorder="1" applyAlignment="1" applyProtection="1">
      <alignment horizontal="left" vertical="center" shrinkToFit="1"/>
    </xf>
    <xf numFmtId="2" fontId="11" fillId="0" borderId="17" xfId="0" applyNumberFormat="1" applyFont="1" applyFill="1" applyBorder="1" applyAlignment="1" applyProtection="1">
      <alignment horizontal="left" vertical="center" shrinkToFit="1"/>
    </xf>
    <xf numFmtId="2" fontId="11" fillId="0" borderId="12" xfId="0" applyNumberFormat="1" applyFont="1" applyFill="1" applyBorder="1" applyAlignment="1" applyProtection="1">
      <alignment horizontal="left" vertical="center" shrinkToFit="1"/>
    </xf>
    <xf numFmtId="2" fontId="11" fillId="0" borderId="22" xfId="0" applyNumberFormat="1" applyFont="1" applyBorder="1" applyAlignment="1" applyProtection="1">
      <alignment horizontal="left" vertical="center" shrinkToFit="1"/>
    </xf>
    <xf numFmtId="177" fontId="11" fillId="0" borderId="12" xfId="0" quotePrefix="1" applyNumberFormat="1" applyFont="1" applyBorder="1" applyAlignment="1" applyProtection="1">
      <alignment horizontal="left" vertical="center" shrinkToFit="1"/>
    </xf>
    <xf numFmtId="178" fontId="11" fillId="0" borderId="12" xfId="0" quotePrefix="1" applyNumberFormat="1" applyFont="1" applyFill="1" applyBorder="1" applyAlignment="1" applyProtection="1">
      <alignment horizontal="left" vertical="center" shrinkToFit="1"/>
    </xf>
    <xf numFmtId="2" fontId="11" fillId="0" borderId="13" xfId="0" quotePrefix="1" applyNumberFormat="1" applyFont="1" applyBorder="1" applyAlignment="1" applyProtection="1">
      <alignment horizontal="left" vertical="center" shrinkToFit="1"/>
    </xf>
    <xf numFmtId="179" fontId="11" fillId="0" borderId="12" xfId="0" quotePrefix="1" applyNumberFormat="1" applyFont="1" applyBorder="1" applyAlignment="1" applyProtection="1">
      <alignment horizontal="left" vertical="center" shrinkToFit="1"/>
    </xf>
    <xf numFmtId="0" fontId="11" fillId="0" borderId="13" xfId="0" applyNumberFormat="1" applyFont="1" applyBorder="1" applyAlignment="1" applyProtection="1">
      <alignment horizontal="left" vertical="center" shrinkToFit="1"/>
    </xf>
    <xf numFmtId="180" fontId="11" fillId="0" borderId="14" xfId="0" applyNumberFormat="1" applyFont="1" applyBorder="1" applyAlignment="1" applyProtection="1">
      <alignment horizontal="left" vertical="center" shrinkToFit="1"/>
    </xf>
    <xf numFmtId="0" fontId="14" fillId="0" borderId="24" xfId="0" applyFont="1" applyBorder="1" applyAlignment="1">
      <alignment horizontal="left" vertical="center" shrinkToFit="1"/>
    </xf>
    <xf numFmtId="0" fontId="11" fillId="0" borderId="25" xfId="0" applyFont="1" applyBorder="1" applyAlignment="1" applyProtection="1">
      <alignment horizontal="left" vertical="center" shrinkToFit="1"/>
    </xf>
    <xf numFmtId="0" fontId="0" fillId="0" borderId="7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2" fontId="11" fillId="0" borderId="7" xfId="0" applyNumberFormat="1" applyFont="1" applyBorder="1" applyAlignment="1" applyProtection="1">
      <alignment horizontal="left" vertical="center" shrinkToFit="1"/>
    </xf>
    <xf numFmtId="177" fontId="11" fillId="0" borderId="26" xfId="0" applyNumberFormat="1" applyFont="1" applyBorder="1" applyAlignment="1" applyProtection="1">
      <alignment horizontal="left" vertical="center" shrinkToFit="1"/>
    </xf>
    <xf numFmtId="178" fontId="11" fillId="0" borderId="7" xfId="0" quotePrefix="1" applyNumberFormat="1" applyFont="1" applyBorder="1" applyAlignment="1" applyProtection="1">
      <alignment horizontal="left" vertical="center" shrinkToFit="1"/>
    </xf>
    <xf numFmtId="178" fontId="11" fillId="0" borderId="27" xfId="0" applyNumberFormat="1" applyFont="1" applyBorder="1" applyAlignment="1" applyProtection="1">
      <alignment horizontal="left" vertical="center" shrinkToFit="1"/>
    </xf>
    <xf numFmtId="0" fontId="11" fillId="0" borderId="25" xfId="0" applyFont="1" applyFill="1" applyBorder="1" applyAlignment="1" applyProtection="1">
      <alignment horizontal="left" vertical="center" shrinkToFit="1"/>
    </xf>
    <xf numFmtId="176" fontId="11" fillId="0" borderId="28" xfId="0" applyNumberFormat="1" applyFont="1" applyBorder="1" applyAlignment="1" applyProtection="1">
      <alignment horizontal="left" vertical="center" shrinkToFit="1"/>
    </xf>
    <xf numFmtId="0" fontId="14" fillId="0" borderId="29" xfId="0" applyFont="1" applyBorder="1" applyAlignment="1">
      <alignment horizontal="left" vertical="center" shrinkToFit="1"/>
    </xf>
    <xf numFmtId="181" fontId="14" fillId="0" borderId="29" xfId="0" applyNumberFormat="1" applyFont="1" applyBorder="1" applyAlignment="1">
      <alignment horizontal="left" vertical="center" shrinkToFit="1"/>
    </xf>
    <xf numFmtId="181" fontId="14" fillId="0" borderId="30" xfId="0" applyNumberFormat="1" applyFont="1" applyBorder="1" applyAlignment="1">
      <alignment horizontal="left" vertical="center" shrinkToFit="1"/>
    </xf>
    <xf numFmtId="0" fontId="11" fillId="0" borderId="0" xfId="0" applyFont="1" applyAlignment="1">
      <alignment horizontal="left" shrinkToFit="1"/>
    </xf>
    <xf numFmtId="177" fontId="11" fillId="0" borderId="17" xfId="0" applyNumberFormat="1" applyFont="1" applyBorder="1" applyAlignment="1" applyProtection="1">
      <alignment horizontal="left" vertical="center" shrinkToFit="1"/>
    </xf>
    <xf numFmtId="177" fontId="11" fillId="0" borderId="7" xfId="0" quotePrefix="1" applyNumberFormat="1" applyFont="1" applyBorder="1" applyAlignment="1" applyProtection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2" fontId="11" fillId="0" borderId="13" xfId="0" quotePrefix="1" applyNumberFormat="1" applyFont="1" applyFill="1" applyBorder="1" applyAlignment="1" applyProtection="1">
      <alignment horizontal="left" vertical="center" shrinkToFit="1"/>
    </xf>
    <xf numFmtId="0" fontId="11" fillId="0" borderId="7" xfId="0" applyFont="1" applyBorder="1" applyAlignment="1" applyProtection="1">
      <alignment vertical="center" shrinkToFit="1"/>
    </xf>
    <xf numFmtId="0" fontId="14" fillId="0" borderId="24" xfId="0" applyFont="1" applyBorder="1" applyAlignment="1">
      <alignment vertical="center" shrinkToFit="1"/>
    </xf>
    <xf numFmtId="0" fontId="14" fillId="0" borderId="24" xfId="0" quotePrefix="1" applyFont="1" applyBorder="1" applyAlignment="1">
      <alignment vertical="center" shrinkToFit="1"/>
    </xf>
    <xf numFmtId="0" fontId="11" fillId="0" borderId="26" xfId="0" applyFont="1" applyBorder="1" applyAlignment="1" applyProtection="1">
      <alignment horizontal="left" vertical="center" shrinkToFit="1"/>
    </xf>
    <xf numFmtId="0" fontId="11" fillId="0" borderId="31" xfId="0" applyFont="1" applyBorder="1" applyAlignment="1" applyProtection="1">
      <alignment horizontal="left" vertical="center" shrinkToFit="1"/>
    </xf>
    <xf numFmtId="0" fontId="11" fillId="0" borderId="27" xfId="0" applyFont="1" applyBorder="1" applyAlignment="1" applyProtection="1">
      <alignment horizontal="left" vertical="center" shrinkToFit="1"/>
    </xf>
    <xf numFmtId="0" fontId="11" fillId="0" borderId="32" xfId="0" applyFont="1" applyBorder="1" applyAlignment="1" applyProtection="1">
      <alignment horizontal="left" vertical="center" shrinkToFit="1"/>
    </xf>
    <xf numFmtId="0" fontId="11" fillId="0" borderId="33" xfId="0" applyFont="1" applyBorder="1" applyAlignment="1" applyProtection="1">
      <alignment horizontal="left" vertical="center" shrinkToFit="1"/>
    </xf>
    <xf numFmtId="0" fontId="11" fillId="0" borderId="33" xfId="0" applyFont="1" applyBorder="1" applyAlignment="1" applyProtection="1">
      <alignment horizontal="center" vertical="center" shrinkToFit="1"/>
    </xf>
    <xf numFmtId="0" fontId="11" fillId="0" borderId="22" xfId="0" applyFont="1" applyBorder="1" applyAlignment="1" applyProtection="1">
      <alignment vertical="center" shrinkToFit="1"/>
    </xf>
    <xf numFmtId="0" fontId="11" fillId="0" borderId="28" xfId="0" applyFont="1" applyBorder="1" applyAlignment="1" applyProtection="1">
      <alignment vertical="center" shrinkToFit="1"/>
    </xf>
    <xf numFmtId="2" fontId="11" fillId="0" borderId="12" xfId="0" quotePrefix="1" applyNumberFormat="1" applyFont="1" applyBorder="1" applyAlignment="1" applyProtection="1">
      <alignment horizontal="left" vertical="center" shrinkToFit="1"/>
    </xf>
    <xf numFmtId="179" fontId="11" fillId="0" borderId="13" xfId="0" quotePrefix="1" applyNumberFormat="1" applyFont="1" applyBorder="1" applyAlignment="1" applyProtection="1">
      <alignment horizontal="left" vertical="center" shrinkToFit="1"/>
    </xf>
    <xf numFmtId="0" fontId="11" fillId="0" borderId="10" xfId="0" applyFont="1" applyBorder="1" applyAlignment="1" applyProtection="1">
      <alignment horizontal="center" vertical="center" shrinkToFit="1"/>
    </xf>
    <xf numFmtId="0" fontId="11" fillId="0" borderId="8" xfId="0" applyFont="1" applyBorder="1" applyAlignment="1" applyProtection="1">
      <alignment horizontal="center" vertical="center" shrinkToFit="1"/>
    </xf>
    <xf numFmtId="0" fontId="11" fillId="0" borderId="11" xfId="0" applyFont="1" applyBorder="1" applyAlignment="1" applyProtection="1">
      <alignment horizontal="center" vertical="center" shrinkToFit="1"/>
    </xf>
    <xf numFmtId="0" fontId="11" fillId="0" borderId="10" xfId="0" applyFont="1" applyBorder="1" applyAlignment="1" applyProtection="1">
      <alignment horizontal="left" vertical="center" shrinkToFit="1"/>
    </xf>
    <xf numFmtId="0" fontId="11" fillId="0" borderId="8" xfId="0" applyFont="1" applyBorder="1" applyAlignment="1" applyProtection="1">
      <alignment horizontal="left" vertical="center" shrinkToFit="1"/>
    </xf>
    <xf numFmtId="0" fontId="11" fillId="0" borderId="11" xfId="0" applyFont="1" applyBorder="1" applyAlignment="1" applyProtection="1">
      <alignment horizontal="left" vertical="center" shrinkToFit="1"/>
    </xf>
    <xf numFmtId="0" fontId="5" fillId="0" borderId="0" xfId="0" applyFont="1" applyBorder="1" applyAlignment="1">
      <alignment horizontal="center"/>
    </xf>
    <xf numFmtId="0" fontId="11" fillId="0" borderId="1" xfId="0" applyFont="1" applyBorder="1" applyAlignment="1" applyProtection="1">
      <alignment horizontal="left" vertical="center" shrinkToFit="1"/>
    </xf>
    <xf numFmtId="0" fontId="11" fillId="0" borderId="2" xfId="0" applyFont="1" applyBorder="1" applyAlignment="1" applyProtection="1">
      <alignment horizontal="left" vertical="center" shrinkToFit="1"/>
    </xf>
    <xf numFmtId="0" fontId="11" fillId="0" borderId="3" xfId="0" applyFont="1" applyBorder="1" applyAlignment="1" applyProtection="1">
      <alignment horizontal="left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1" fillId="0" borderId="35" xfId="0" applyFont="1" applyBorder="1" applyAlignment="1" applyProtection="1">
      <alignment horizontal="center" vertical="center" shrinkToFit="1"/>
    </xf>
    <xf numFmtId="0" fontId="11" fillId="0" borderId="36" xfId="0" applyFont="1" applyBorder="1" applyAlignment="1" applyProtection="1">
      <alignment horizontal="center" vertical="center" shrinkToFit="1"/>
    </xf>
    <xf numFmtId="0" fontId="11" fillId="0" borderId="37" xfId="0" applyFont="1" applyBorder="1" applyAlignment="1" applyProtection="1">
      <alignment horizontal="center" vertical="center" shrinkToFit="1"/>
    </xf>
    <xf numFmtId="0" fontId="11" fillId="0" borderId="1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1" fillId="0" borderId="22" xfId="0" applyFont="1" applyBorder="1" applyAlignment="1" applyProtection="1">
      <alignment horizontal="left" vertical="center" shrinkToFit="1"/>
    </xf>
    <xf numFmtId="0" fontId="11" fillId="0" borderId="28" xfId="0" applyFont="1" applyBorder="1" applyAlignment="1" applyProtection="1">
      <alignment horizontal="left" vertical="center" shrinkToFit="1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GAAF/AppData/Roaming/Microsoft/Excel/TB_100m_M_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GAAF/AppData/Roaming/Microsoft/Excel/TB_100m_H_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GAAF/AppData/Roaming/Microsoft/Excel/TB_100m_H_W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GAAF/AppData/Roaming/Microsoft/Excel/TB_400m_M1_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GAAF/AppData/Roaming/Microsoft/Excel/TB_400m_H1_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GAAF/AppData/Roaming/Microsoft/Excel/TB_400m_H1_W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예선결과출력"/>
      <sheetName val="결승조편성출력"/>
      <sheetName val="결승결과출력"/>
      <sheetName val="조편성기초"/>
      <sheetName val="예선후준결승조편성"/>
      <sheetName val="준결승후결승조편성"/>
      <sheetName val="예선결과출력자료"/>
      <sheetName val="준결승조편성출력"/>
      <sheetName val="결과"/>
      <sheetName val="예선후결승조편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B4" t="str">
            <v>송유진</v>
          </cell>
          <cell r="C4" t="str">
            <v>형곡중</v>
          </cell>
          <cell r="D4">
            <v>1.4918981481481483E-4</v>
          </cell>
          <cell r="E4" t="str">
            <v>김희영</v>
          </cell>
          <cell r="F4" t="str">
            <v>경기덕계중</v>
          </cell>
          <cell r="G4">
            <v>1.4965277777777777E-4</v>
          </cell>
          <cell r="H4" t="str">
            <v>우미숙</v>
          </cell>
          <cell r="I4" t="str">
            <v>경기동부중</v>
          </cell>
          <cell r="J4">
            <v>1.5011574074074075E-4</v>
          </cell>
          <cell r="K4" t="str">
            <v>이정민</v>
          </cell>
          <cell r="L4" t="str">
            <v>월배중</v>
          </cell>
          <cell r="M4">
            <v>1.5115740740740741E-4</v>
          </cell>
          <cell r="N4" t="str">
            <v>이혜연</v>
          </cell>
          <cell r="O4" t="str">
            <v>경기산본중</v>
          </cell>
          <cell r="P4">
            <v>1.5173611111111111E-4</v>
          </cell>
          <cell r="Q4" t="str">
            <v>이두나</v>
          </cell>
          <cell r="R4" t="str">
            <v>경기용인중</v>
          </cell>
          <cell r="S4">
            <v>1.5277777777777777E-4</v>
          </cell>
          <cell r="T4" t="str">
            <v>신은정</v>
          </cell>
          <cell r="U4" t="str">
            <v>경기문산수억중</v>
          </cell>
          <cell r="V4">
            <v>1.5358796296296296E-4</v>
          </cell>
          <cell r="W4" t="str">
            <v>김지민</v>
          </cell>
          <cell r="X4" t="str">
            <v>월촌중</v>
          </cell>
          <cell r="Y4">
            <v>1.539351851851852E-4</v>
          </cell>
        </row>
        <row r="5">
          <cell r="B5" t="str">
            <v>-0.6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예선결과출력"/>
      <sheetName val="준결승조편성출력"/>
      <sheetName val="준결승결과출력"/>
      <sheetName val="결승조편성출력"/>
      <sheetName val="결승결과출력"/>
      <sheetName val="준결승후결승조편성"/>
      <sheetName val="예선결과출력자료"/>
      <sheetName val="조편성기초"/>
      <sheetName val="예선후준결승조편성"/>
      <sheetName val="결과"/>
      <sheetName val="예선후결승조편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">
          <cell r="D4">
            <v>1.2407407407407408E-4</v>
          </cell>
          <cell r="E4" t="str">
            <v>김우삼</v>
          </cell>
          <cell r="G4">
            <v>1.2569444444444444E-4</v>
          </cell>
          <cell r="H4" t="str">
            <v>조현준</v>
          </cell>
          <cell r="J4">
            <v>1.2569444444444444E-4</v>
          </cell>
          <cell r="K4" t="str">
            <v>정형석</v>
          </cell>
          <cell r="L4" t="str">
            <v>태원고</v>
          </cell>
          <cell r="M4">
            <v>1.2696759259259261E-4</v>
          </cell>
          <cell r="N4" t="str">
            <v>이철민</v>
          </cell>
          <cell r="P4">
            <v>1.2743055555555557E-4</v>
          </cell>
          <cell r="Q4" t="str">
            <v>한경철</v>
          </cell>
          <cell r="S4">
            <v>1.2743055555555557E-4</v>
          </cell>
          <cell r="T4" t="str">
            <v>이용하</v>
          </cell>
          <cell r="V4">
            <v>1.2916666666666667E-4</v>
          </cell>
        </row>
        <row r="5">
          <cell r="B5" t="str">
            <v>+0.9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예선결과출력"/>
      <sheetName val="결승조편성출력"/>
      <sheetName val="결승결과출력"/>
      <sheetName val="조편성기초"/>
      <sheetName val="예선후준결승조편성"/>
      <sheetName val="준결승후결승조편성"/>
      <sheetName val="예선결과출력자료"/>
      <sheetName val="준결승조편성출력"/>
      <sheetName val="결과"/>
      <sheetName val="예선후결승조편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B4" t="str">
            <v>서지현</v>
          </cell>
          <cell r="D4">
            <v>1.4236111111111112E-4</v>
          </cell>
          <cell r="E4" t="str">
            <v>김나연</v>
          </cell>
          <cell r="F4" t="str">
            <v>동해상업고</v>
          </cell>
          <cell r="G4">
            <v>1.4502314814814814E-4</v>
          </cell>
          <cell r="H4" t="str">
            <v>최하영</v>
          </cell>
          <cell r="I4" t="str">
            <v>경기용인고</v>
          </cell>
          <cell r="J4">
            <v>1.4583333333333335E-4</v>
          </cell>
          <cell r="K4" t="str">
            <v>박지연</v>
          </cell>
          <cell r="M4">
            <v>1.460648148148148E-4</v>
          </cell>
          <cell r="N4" t="str">
            <v>한경민</v>
          </cell>
          <cell r="O4" t="str">
            <v>서울북공업고</v>
          </cell>
          <cell r="P4">
            <v>1.4780092592592593E-4</v>
          </cell>
          <cell r="Q4" t="str">
            <v>고영아</v>
          </cell>
          <cell r="S4">
            <v>1.5011574074074075E-4</v>
          </cell>
          <cell r="T4" t="str">
            <v>유시은</v>
          </cell>
          <cell r="V4">
            <v>1.5243055555555555E-4</v>
          </cell>
          <cell r="W4" t="str">
            <v>김민지</v>
          </cell>
          <cell r="X4" t="str">
            <v>광문고</v>
          </cell>
          <cell r="Y4">
            <v>1.5625E-4</v>
          </cell>
        </row>
        <row r="5">
          <cell r="B5" t="str">
            <v>-1.1</v>
          </cell>
        </row>
      </sheetData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예선결과출력"/>
      <sheetName val="결승조편성출력"/>
      <sheetName val="결승결과출력"/>
      <sheetName val="조편성기초"/>
      <sheetName val="예선후준결승조편성"/>
      <sheetName val="준결승후결승조편성"/>
      <sheetName val="예선결과출력자료"/>
      <sheetName val="준결승조편성출력"/>
      <sheetName val="결과"/>
      <sheetName val="예선후결승조편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B4" t="str">
            <v>김만제</v>
          </cell>
          <cell r="C4" t="str">
            <v>대현중</v>
          </cell>
          <cell r="D4">
            <v>6.2326388888888891E-4</v>
          </cell>
          <cell r="E4" t="str">
            <v>한누리</v>
          </cell>
          <cell r="F4" t="str">
            <v>구봉중</v>
          </cell>
          <cell r="G4">
            <v>6.3124999999999998E-4</v>
          </cell>
          <cell r="H4" t="str">
            <v>윤석빈</v>
          </cell>
          <cell r="I4" t="str">
            <v>경기송운중</v>
          </cell>
          <cell r="J4">
            <v>6.5069444444444441E-4</v>
          </cell>
          <cell r="K4" t="str">
            <v>박상민</v>
          </cell>
          <cell r="M4">
            <v>6.5810185185185188E-4</v>
          </cell>
          <cell r="N4" t="str">
            <v>배호근</v>
          </cell>
          <cell r="O4" t="str">
            <v>경기진건중</v>
          </cell>
          <cell r="P4">
            <v>6.6377314814814814E-4</v>
          </cell>
          <cell r="Q4" t="str">
            <v>김윤재</v>
          </cell>
          <cell r="R4" t="str">
            <v>경기송운중</v>
          </cell>
          <cell r="S4">
            <v>6.6412037037037036E-4</v>
          </cell>
          <cell r="T4" t="str">
            <v>김영호</v>
          </cell>
          <cell r="V4">
            <v>6.8043981481481482E-4</v>
          </cell>
          <cell r="W4" t="str">
            <v>안승엽</v>
          </cell>
          <cell r="Y4">
            <v>6.8611111111111119E-4</v>
          </cell>
        </row>
      </sheetData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예선결과출력"/>
      <sheetName val="결승조편성출력"/>
      <sheetName val="결승결과출력"/>
      <sheetName val="조편성기초"/>
      <sheetName val="예선후준결승조편성"/>
      <sheetName val="준결승후결승조편성"/>
      <sheetName val="예선결과출력자료"/>
      <sheetName val="준결승조편성출력"/>
      <sheetName val="결과"/>
      <sheetName val="예선후결승조편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김남권</v>
          </cell>
          <cell r="D4">
            <v>5.8715277777777769E-4</v>
          </cell>
          <cell r="E4" t="str">
            <v>박효수</v>
          </cell>
          <cell r="G4">
            <v>5.8958333333333334E-4</v>
          </cell>
          <cell r="H4" t="str">
            <v>박효준</v>
          </cell>
          <cell r="J4">
            <v>5.8993055555555556E-4</v>
          </cell>
          <cell r="K4" t="str">
            <v>김현석</v>
          </cell>
          <cell r="M4">
            <v>5.9085648148148148E-4</v>
          </cell>
          <cell r="N4" t="str">
            <v>추연두</v>
          </cell>
          <cell r="O4" t="str">
            <v>태원고</v>
          </cell>
          <cell r="P4">
            <v>6.0543981481481484E-4</v>
          </cell>
          <cell r="Q4" t="str">
            <v>원형빈</v>
          </cell>
          <cell r="S4">
            <v>6.2025462962962967E-4</v>
          </cell>
          <cell r="T4" t="str">
            <v>박종한</v>
          </cell>
          <cell r="U4" t="str">
            <v>은행고</v>
          </cell>
          <cell r="V4">
            <v>6.2083333333333337E-4</v>
          </cell>
        </row>
      </sheetData>
      <sheetData sheetId="1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예선결과출력"/>
      <sheetName val="결승조편성출력"/>
      <sheetName val="결승결과출력"/>
      <sheetName val="조편성기초"/>
      <sheetName val="예선후준결승조편성"/>
      <sheetName val="준결승후결승조편성"/>
      <sheetName val="예선결과출력자료"/>
      <sheetName val="준결승조편성출력"/>
      <sheetName val="결과"/>
      <sheetName val="예선후결승조편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B4" t="str">
            <v>이승신</v>
          </cell>
          <cell r="C4" t="str">
            <v>은행고</v>
          </cell>
          <cell r="D4">
            <v>7.0486111111111107E-4</v>
          </cell>
          <cell r="E4" t="str">
            <v>김경난</v>
          </cell>
          <cell r="F4" t="str">
            <v>전곡고</v>
          </cell>
          <cell r="G4">
            <v>7.1516203703703705E-4</v>
          </cell>
          <cell r="H4" t="str">
            <v>김수정</v>
          </cell>
          <cell r="J4">
            <v>7.2743055555555571E-4</v>
          </cell>
          <cell r="K4" t="str">
            <v>김미행</v>
          </cell>
          <cell r="M4">
            <v>7.5127314814814816E-4</v>
          </cell>
          <cell r="N4" t="str">
            <v>김선우</v>
          </cell>
          <cell r="P4">
            <v>7.5208333333333334E-4</v>
          </cell>
          <cell r="Q4" t="str">
            <v>김승현</v>
          </cell>
          <cell r="R4" t="str">
            <v>경기문산제일고</v>
          </cell>
          <cell r="S4">
            <v>7.6076388888888884E-4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6"/>
  <sheetViews>
    <sheetView showGridLines="0" tabSelected="1" view="pageBreakPreview" zoomScale="110" zoomScaleSheetLayoutView="110" workbookViewId="0">
      <selection activeCell="E3" sqref="E3:T3"/>
    </sheetView>
  </sheetViews>
  <sheetFormatPr defaultRowHeight="13.5"/>
  <cols>
    <col min="1" max="1" width="2.3320312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>
      <c r="A1" s="9"/>
    </row>
    <row r="2" spans="1:26">
      <c r="A2" s="9"/>
    </row>
    <row r="3" spans="1:26" s="9" customFormat="1" ht="40.5" customHeight="1" thickBot="1">
      <c r="B3" s="10"/>
      <c r="C3" s="10"/>
      <c r="D3" s="10"/>
      <c r="E3" s="129" t="s">
        <v>463</v>
      </c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20" t="s">
        <v>457</v>
      </c>
      <c r="V3" s="20"/>
      <c r="W3" s="20"/>
      <c r="X3" s="20"/>
      <c r="Y3" s="20"/>
      <c r="Z3" s="20"/>
    </row>
    <row r="4" spans="1:26" s="9" customFormat="1" ht="14.25" thickTop="1">
      <c r="A4"/>
      <c r="B4" s="133" t="s">
        <v>359</v>
      </c>
      <c r="C4" s="133"/>
      <c r="D4" s="10"/>
      <c r="E4" s="10"/>
      <c r="F4" s="134" t="s">
        <v>460</v>
      </c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0"/>
      <c r="U4" s="10"/>
      <c r="V4" s="10"/>
      <c r="W4" s="10"/>
      <c r="X4" s="10"/>
      <c r="Y4" s="10"/>
      <c r="Z4" s="10"/>
    </row>
    <row r="5" spans="1:26" ht="9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37" t="s">
        <v>464</v>
      </c>
      <c r="B6" s="7" t="s">
        <v>345</v>
      </c>
      <c r="C6" s="2"/>
      <c r="D6" s="3" t="s">
        <v>347</v>
      </c>
      <c r="E6" s="4"/>
      <c r="F6" s="2"/>
      <c r="G6" s="3" t="s">
        <v>348</v>
      </c>
      <c r="H6" s="4"/>
      <c r="I6" s="2"/>
      <c r="J6" s="3" t="s">
        <v>349</v>
      </c>
      <c r="K6" s="4"/>
      <c r="L6" s="2"/>
      <c r="M6" s="3" t="s">
        <v>350</v>
      </c>
      <c r="N6" s="4"/>
      <c r="O6" s="2"/>
      <c r="P6" s="3" t="s">
        <v>351</v>
      </c>
      <c r="Q6" s="4"/>
      <c r="R6" s="2"/>
      <c r="S6" s="3" t="s">
        <v>352</v>
      </c>
      <c r="T6" s="4"/>
      <c r="U6" s="2"/>
      <c r="V6" s="3" t="s">
        <v>353</v>
      </c>
      <c r="W6" s="4"/>
      <c r="X6" s="2"/>
      <c r="Y6" s="3" t="s">
        <v>354</v>
      </c>
      <c r="Z6" s="4"/>
    </row>
    <row r="7" spans="1:26" ht="14.25" thickBot="1">
      <c r="A7" s="138"/>
      <c r="B7" s="6" t="s">
        <v>346</v>
      </c>
      <c r="C7" s="5" t="s">
        <v>355</v>
      </c>
      <c r="D7" s="5" t="s">
        <v>356</v>
      </c>
      <c r="E7" s="5" t="s">
        <v>357</v>
      </c>
      <c r="F7" s="5" t="s">
        <v>355</v>
      </c>
      <c r="G7" s="5" t="s">
        <v>356</v>
      </c>
      <c r="H7" s="5" t="s">
        <v>357</v>
      </c>
      <c r="I7" s="5" t="s">
        <v>355</v>
      </c>
      <c r="J7" s="5" t="s">
        <v>356</v>
      </c>
      <c r="K7" s="5" t="s">
        <v>357</v>
      </c>
      <c r="L7" s="5" t="s">
        <v>355</v>
      </c>
      <c r="M7" s="5" t="s">
        <v>356</v>
      </c>
      <c r="N7" s="5" t="s">
        <v>357</v>
      </c>
      <c r="O7" s="5" t="s">
        <v>355</v>
      </c>
      <c r="P7" s="5" t="s">
        <v>356</v>
      </c>
      <c r="Q7" s="5" t="s">
        <v>357</v>
      </c>
      <c r="R7" s="5" t="s">
        <v>355</v>
      </c>
      <c r="S7" s="5" t="s">
        <v>356</v>
      </c>
      <c r="T7" s="5" t="s">
        <v>357</v>
      </c>
      <c r="U7" s="5" t="s">
        <v>355</v>
      </c>
      <c r="V7" s="5" t="s">
        <v>356</v>
      </c>
      <c r="W7" s="5" t="s">
        <v>357</v>
      </c>
      <c r="X7" s="5" t="s">
        <v>355</v>
      </c>
      <c r="Y7" s="5" t="s">
        <v>356</v>
      </c>
      <c r="Z7" s="5" t="s">
        <v>357</v>
      </c>
    </row>
    <row r="8" spans="1:26" s="15" customFormat="1" ht="13.5" customHeight="1" thickTop="1">
      <c r="A8" s="135">
        <v>1</v>
      </c>
      <c r="B8" s="113" t="s">
        <v>389</v>
      </c>
      <c r="C8" s="57" t="s">
        <v>161</v>
      </c>
      <c r="D8" s="57" t="s">
        <v>6</v>
      </c>
      <c r="E8" s="78" t="s">
        <v>162</v>
      </c>
      <c r="F8" s="57" t="s">
        <v>163</v>
      </c>
      <c r="G8" s="57" t="s">
        <v>164</v>
      </c>
      <c r="H8" s="78" t="s">
        <v>165</v>
      </c>
      <c r="I8" s="57" t="s">
        <v>166</v>
      </c>
      <c r="J8" s="57" t="s">
        <v>167</v>
      </c>
      <c r="K8" s="78" t="s">
        <v>168</v>
      </c>
      <c r="L8" s="57" t="s">
        <v>169</v>
      </c>
      <c r="M8" s="57" t="s">
        <v>170</v>
      </c>
      <c r="N8" s="78" t="s">
        <v>171</v>
      </c>
      <c r="O8" s="57" t="s">
        <v>172</v>
      </c>
      <c r="P8" s="57" t="s">
        <v>1257</v>
      </c>
      <c r="Q8" s="78" t="s">
        <v>173</v>
      </c>
      <c r="R8" s="57" t="s">
        <v>174</v>
      </c>
      <c r="S8" s="57" t="s">
        <v>175</v>
      </c>
      <c r="T8" s="78" t="s">
        <v>176</v>
      </c>
      <c r="U8" s="57" t="s">
        <v>177</v>
      </c>
      <c r="V8" s="57" t="s">
        <v>178</v>
      </c>
      <c r="W8" s="78" t="s">
        <v>179</v>
      </c>
      <c r="X8" s="57" t="s">
        <v>180</v>
      </c>
      <c r="Y8" s="57" t="s">
        <v>1265</v>
      </c>
      <c r="Z8" s="78" t="s">
        <v>181</v>
      </c>
    </row>
    <row r="9" spans="1:26" s="15" customFormat="1" ht="13.5" customHeight="1">
      <c r="A9" s="136"/>
      <c r="B9" s="117" t="s">
        <v>358</v>
      </c>
      <c r="C9" s="26"/>
      <c r="D9" s="27" t="s">
        <v>182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9"/>
    </row>
    <row r="10" spans="1:26" s="15" customFormat="1" ht="13.5" customHeight="1">
      <c r="A10" s="135">
        <v>2</v>
      </c>
      <c r="B10" s="91" t="s">
        <v>390</v>
      </c>
      <c r="C10" s="31" t="s">
        <v>166</v>
      </c>
      <c r="D10" s="31" t="s">
        <v>167</v>
      </c>
      <c r="E10" s="84" t="s">
        <v>183</v>
      </c>
      <c r="F10" s="31" t="s">
        <v>184</v>
      </c>
      <c r="G10" s="31" t="s">
        <v>1264</v>
      </c>
      <c r="H10" s="84" t="s">
        <v>185</v>
      </c>
      <c r="I10" s="31" t="s">
        <v>177</v>
      </c>
      <c r="J10" s="31" t="s">
        <v>178</v>
      </c>
      <c r="K10" s="84" t="s">
        <v>186</v>
      </c>
      <c r="L10" s="31" t="s">
        <v>187</v>
      </c>
      <c r="M10" s="31" t="s">
        <v>175</v>
      </c>
      <c r="N10" s="84" t="s">
        <v>188</v>
      </c>
      <c r="O10" s="31" t="s">
        <v>189</v>
      </c>
      <c r="P10" s="31" t="s">
        <v>178</v>
      </c>
      <c r="Q10" s="84" t="s">
        <v>190</v>
      </c>
      <c r="R10" s="31" t="s">
        <v>191</v>
      </c>
      <c r="S10" s="31" t="s">
        <v>0</v>
      </c>
      <c r="T10" s="84" t="s">
        <v>192</v>
      </c>
      <c r="U10" s="31" t="s">
        <v>193</v>
      </c>
      <c r="V10" s="31" t="s">
        <v>1261</v>
      </c>
      <c r="W10" s="84" t="s">
        <v>194</v>
      </c>
      <c r="X10" s="31" t="s">
        <v>195</v>
      </c>
      <c r="Y10" s="31" t="s">
        <v>196</v>
      </c>
      <c r="Z10" s="84" t="s">
        <v>197</v>
      </c>
    </row>
    <row r="11" spans="1:26" s="15" customFormat="1" ht="13.5" customHeight="1">
      <c r="A11" s="136"/>
      <c r="B11" s="117" t="s">
        <v>358</v>
      </c>
      <c r="C11" s="26"/>
      <c r="D11" s="27" t="s">
        <v>198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9"/>
    </row>
    <row r="12" spans="1:26" s="15" customFormat="1" ht="13.5" customHeight="1">
      <c r="A12" s="24">
        <v>3</v>
      </c>
      <c r="B12" s="42" t="s">
        <v>391</v>
      </c>
      <c r="C12" s="32" t="s">
        <v>745</v>
      </c>
      <c r="D12" s="32" t="s">
        <v>746</v>
      </c>
      <c r="E12" s="32">
        <v>5.8935185185185186E-4</v>
      </c>
      <c r="F12" s="32" t="s">
        <v>747</v>
      </c>
      <c r="G12" s="32" t="s">
        <v>748</v>
      </c>
      <c r="H12" s="32">
        <v>6.0625000000000002E-4</v>
      </c>
      <c r="I12" s="32" t="s">
        <v>749</v>
      </c>
      <c r="J12" s="32" t="s">
        <v>750</v>
      </c>
      <c r="K12" s="32">
        <v>6.0787037037037049E-4</v>
      </c>
      <c r="L12" s="32" t="s">
        <v>751</v>
      </c>
      <c r="M12" s="32" t="s">
        <v>752</v>
      </c>
      <c r="N12" s="32">
        <v>6.1203703703703713E-4</v>
      </c>
      <c r="O12" s="32" t="s">
        <v>753</v>
      </c>
      <c r="P12" s="32" t="s">
        <v>754</v>
      </c>
      <c r="Q12" s="32">
        <v>6.3148148148148146E-4</v>
      </c>
      <c r="R12" s="32" t="s">
        <v>755</v>
      </c>
      <c r="S12" s="32" t="s">
        <v>756</v>
      </c>
      <c r="T12" s="32">
        <v>6.5324074074074069E-4</v>
      </c>
      <c r="U12" s="32"/>
      <c r="V12" s="32"/>
      <c r="W12" s="32"/>
      <c r="X12" s="32"/>
      <c r="Y12" s="32"/>
      <c r="Z12" s="32"/>
    </row>
    <row r="13" spans="1:26" s="15" customFormat="1" ht="13.5" customHeight="1">
      <c r="A13" s="24">
        <v>1</v>
      </c>
      <c r="B13" s="42" t="s">
        <v>392</v>
      </c>
      <c r="C13" s="59" t="s">
        <v>199</v>
      </c>
      <c r="D13" s="59" t="s">
        <v>200</v>
      </c>
      <c r="E13" s="79" t="s">
        <v>201</v>
      </c>
      <c r="F13" s="59" t="s">
        <v>202</v>
      </c>
      <c r="G13" s="59" t="s">
        <v>1262</v>
      </c>
      <c r="H13" s="79" t="s">
        <v>203</v>
      </c>
      <c r="I13" s="59" t="s">
        <v>204</v>
      </c>
      <c r="J13" s="59" t="s">
        <v>5</v>
      </c>
      <c r="K13" s="79" t="s">
        <v>205</v>
      </c>
      <c r="L13" s="59" t="s">
        <v>1155</v>
      </c>
      <c r="M13" s="59" t="s">
        <v>206</v>
      </c>
      <c r="N13" s="79" t="s">
        <v>207</v>
      </c>
      <c r="O13" s="59" t="s">
        <v>208</v>
      </c>
      <c r="P13" s="59" t="s">
        <v>200</v>
      </c>
      <c r="Q13" s="79" t="s">
        <v>209</v>
      </c>
      <c r="R13" s="59" t="s">
        <v>210</v>
      </c>
      <c r="S13" s="59" t="s">
        <v>211</v>
      </c>
      <c r="T13" s="79" t="s">
        <v>212</v>
      </c>
      <c r="U13" s="59" t="s">
        <v>213</v>
      </c>
      <c r="V13" s="59" t="s">
        <v>1262</v>
      </c>
      <c r="W13" s="79" t="s">
        <v>214</v>
      </c>
      <c r="X13" s="59" t="s">
        <v>215</v>
      </c>
      <c r="Y13" s="59" t="s">
        <v>1264</v>
      </c>
      <c r="Z13" s="79" t="s">
        <v>216</v>
      </c>
    </row>
    <row r="14" spans="1:26" s="15" customFormat="1" ht="13.5" customHeight="1">
      <c r="A14" s="24">
        <v>2</v>
      </c>
      <c r="B14" s="42" t="s">
        <v>393</v>
      </c>
      <c r="C14" s="59" t="s">
        <v>217</v>
      </c>
      <c r="D14" s="59" t="s">
        <v>2</v>
      </c>
      <c r="E14" s="79" t="s">
        <v>218</v>
      </c>
      <c r="F14" s="59" t="s">
        <v>204</v>
      </c>
      <c r="G14" s="59" t="s">
        <v>5</v>
      </c>
      <c r="H14" s="79" t="s">
        <v>219</v>
      </c>
      <c r="I14" s="59" t="s">
        <v>220</v>
      </c>
      <c r="J14" s="59" t="s">
        <v>221</v>
      </c>
      <c r="K14" s="79" t="s">
        <v>222</v>
      </c>
      <c r="L14" s="59" t="s">
        <v>202</v>
      </c>
      <c r="M14" s="59" t="s">
        <v>1262</v>
      </c>
      <c r="N14" s="79" t="s">
        <v>223</v>
      </c>
      <c r="O14" s="59" t="s">
        <v>1155</v>
      </c>
      <c r="P14" s="59" t="s">
        <v>206</v>
      </c>
      <c r="Q14" s="79" t="s">
        <v>224</v>
      </c>
      <c r="R14" s="59" t="s">
        <v>225</v>
      </c>
      <c r="S14" s="59" t="s">
        <v>206</v>
      </c>
      <c r="T14" s="79" t="s">
        <v>226</v>
      </c>
      <c r="U14" s="59" t="s">
        <v>227</v>
      </c>
      <c r="V14" s="59" t="s">
        <v>1258</v>
      </c>
      <c r="W14" s="79" t="s">
        <v>228</v>
      </c>
      <c r="X14" s="59" t="s">
        <v>229</v>
      </c>
      <c r="Y14" s="59" t="s">
        <v>1263</v>
      </c>
      <c r="Z14" s="79" t="s">
        <v>230</v>
      </c>
    </row>
    <row r="15" spans="1:26" s="15" customFormat="1" ht="13.5" customHeight="1">
      <c r="A15" s="24">
        <v>1</v>
      </c>
      <c r="B15" s="42" t="s">
        <v>461</v>
      </c>
      <c r="C15" s="59" t="s">
        <v>220</v>
      </c>
      <c r="D15" s="59" t="s">
        <v>221</v>
      </c>
      <c r="E15" s="59">
        <v>6.371527777777778E-3</v>
      </c>
      <c r="F15" s="59" t="s">
        <v>217</v>
      </c>
      <c r="G15" s="59" t="s">
        <v>2</v>
      </c>
      <c r="H15" s="59">
        <v>6.3804398148148153E-3</v>
      </c>
      <c r="I15" s="59" t="s">
        <v>231</v>
      </c>
      <c r="J15" s="59" t="s">
        <v>232</v>
      </c>
      <c r="K15" s="59">
        <v>6.4974537037037041E-3</v>
      </c>
      <c r="L15" s="59" t="s">
        <v>227</v>
      </c>
      <c r="M15" s="59" t="s">
        <v>1258</v>
      </c>
      <c r="N15" s="59">
        <v>6.5361111111111115E-3</v>
      </c>
      <c r="O15" s="59" t="s">
        <v>225</v>
      </c>
      <c r="P15" s="59" t="s">
        <v>206</v>
      </c>
      <c r="Q15" s="59">
        <v>6.5460648148148145E-3</v>
      </c>
      <c r="R15" s="59" t="s">
        <v>233</v>
      </c>
      <c r="S15" s="59" t="s">
        <v>234</v>
      </c>
      <c r="T15" s="59">
        <v>6.6315972222222228E-3</v>
      </c>
      <c r="U15" s="59" t="s">
        <v>235</v>
      </c>
      <c r="V15" s="59" t="s">
        <v>2</v>
      </c>
      <c r="W15" s="59">
        <v>6.6481481481481487E-3</v>
      </c>
      <c r="X15" s="59" t="s">
        <v>236</v>
      </c>
      <c r="Y15" s="59" t="s">
        <v>237</v>
      </c>
      <c r="Z15" s="59">
        <v>6.7751157407407413E-3</v>
      </c>
    </row>
    <row r="16" spans="1:26" s="15" customFormat="1" ht="13.5" customHeight="1">
      <c r="A16" s="135">
        <v>2</v>
      </c>
      <c r="B16" s="91" t="s">
        <v>395</v>
      </c>
      <c r="C16" s="61" t="s">
        <v>238</v>
      </c>
      <c r="D16" s="61" t="s">
        <v>239</v>
      </c>
      <c r="E16" s="61" t="s">
        <v>240</v>
      </c>
      <c r="F16" s="61" t="s">
        <v>241</v>
      </c>
      <c r="G16" s="61" t="s">
        <v>170</v>
      </c>
      <c r="H16" s="85" t="s">
        <v>242</v>
      </c>
      <c r="I16" s="61" t="s">
        <v>243</v>
      </c>
      <c r="J16" s="61" t="s">
        <v>1259</v>
      </c>
      <c r="K16" s="85" t="s">
        <v>244</v>
      </c>
      <c r="L16" s="61" t="s">
        <v>245</v>
      </c>
      <c r="M16" s="61" t="s">
        <v>167</v>
      </c>
      <c r="N16" s="85" t="s">
        <v>244</v>
      </c>
      <c r="O16" s="61" t="s">
        <v>246</v>
      </c>
      <c r="P16" s="61" t="s">
        <v>2</v>
      </c>
      <c r="Q16" s="85" t="s">
        <v>247</v>
      </c>
      <c r="R16" s="61" t="s">
        <v>248</v>
      </c>
      <c r="S16" s="61" t="s">
        <v>1259</v>
      </c>
      <c r="T16" s="85" t="s">
        <v>249</v>
      </c>
      <c r="U16" s="61" t="s">
        <v>250</v>
      </c>
      <c r="V16" s="61" t="s">
        <v>251</v>
      </c>
      <c r="W16" s="85" t="s">
        <v>252</v>
      </c>
      <c r="X16" s="61" t="s">
        <v>253</v>
      </c>
      <c r="Y16" s="61" t="s">
        <v>164</v>
      </c>
      <c r="Z16" s="85" t="s">
        <v>254</v>
      </c>
    </row>
    <row r="17" spans="1:29" s="15" customFormat="1" ht="13.5" customHeight="1">
      <c r="A17" s="136"/>
      <c r="B17" s="117" t="s">
        <v>358</v>
      </c>
      <c r="C17" s="26"/>
      <c r="D17" s="27" t="s">
        <v>255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9"/>
    </row>
    <row r="18" spans="1:29" s="15" customFormat="1" ht="13.5" customHeight="1">
      <c r="A18" s="24">
        <v>4</v>
      </c>
      <c r="B18" s="116" t="s">
        <v>360</v>
      </c>
      <c r="C18" s="62" t="s">
        <v>1398</v>
      </c>
      <c r="D18" s="62" t="s">
        <v>1399</v>
      </c>
      <c r="E18" s="87" t="s">
        <v>1406</v>
      </c>
      <c r="F18" s="62" t="s">
        <v>1400</v>
      </c>
      <c r="G18" s="62" t="s">
        <v>1401</v>
      </c>
      <c r="H18" s="87" t="s">
        <v>1407</v>
      </c>
      <c r="I18" s="62" t="s">
        <v>1402</v>
      </c>
      <c r="J18" s="62" t="s">
        <v>1403</v>
      </c>
      <c r="K18" s="87" t="s">
        <v>1408</v>
      </c>
      <c r="L18" s="62" t="s">
        <v>1404</v>
      </c>
      <c r="M18" s="62" t="s">
        <v>1405</v>
      </c>
      <c r="N18" s="87" t="s">
        <v>1409</v>
      </c>
      <c r="O18" s="62" t="s">
        <v>1410</v>
      </c>
      <c r="P18" s="62" t="s">
        <v>1403</v>
      </c>
      <c r="Q18" s="87" t="s">
        <v>1411</v>
      </c>
      <c r="R18" s="62" t="s">
        <v>1412</v>
      </c>
      <c r="S18" s="62" t="s">
        <v>1413</v>
      </c>
      <c r="T18" s="87" t="s">
        <v>1414</v>
      </c>
      <c r="U18" s="62" t="s">
        <v>1415</v>
      </c>
      <c r="V18" s="62" t="s">
        <v>1416</v>
      </c>
      <c r="W18" s="87" t="s">
        <v>1417</v>
      </c>
      <c r="X18" s="62"/>
      <c r="Y18" s="62"/>
      <c r="Z18" s="62"/>
    </row>
    <row r="19" spans="1:29" s="15" customFormat="1" ht="13.5" customHeight="1">
      <c r="A19" s="135">
        <v>3</v>
      </c>
      <c r="B19" s="91" t="s">
        <v>454</v>
      </c>
      <c r="C19" s="42"/>
      <c r="D19" s="43" t="s">
        <v>1264</v>
      </c>
      <c r="E19" s="105" t="s">
        <v>256</v>
      </c>
      <c r="F19" s="43"/>
      <c r="G19" s="43" t="s">
        <v>1258</v>
      </c>
      <c r="H19" s="105" t="s">
        <v>257</v>
      </c>
      <c r="I19" s="43"/>
      <c r="J19" s="43" t="s">
        <v>2</v>
      </c>
      <c r="K19" s="105" t="s">
        <v>258</v>
      </c>
      <c r="L19" s="43"/>
      <c r="M19" s="43" t="s">
        <v>259</v>
      </c>
      <c r="N19" s="105" t="s">
        <v>260</v>
      </c>
      <c r="O19" s="43"/>
      <c r="P19" s="43" t="s">
        <v>261</v>
      </c>
      <c r="Q19" s="105" t="s">
        <v>262</v>
      </c>
      <c r="R19" s="43"/>
      <c r="S19" s="43" t="s">
        <v>211</v>
      </c>
      <c r="T19" s="105" t="s">
        <v>263</v>
      </c>
      <c r="U19" s="43"/>
      <c r="V19" s="43"/>
      <c r="W19" s="43"/>
      <c r="X19" s="43"/>
      <c r="Y19" s="43"/>
      <c r="Z19" s="43"/>
    </row>
    <row r="20" spans="1:29" s="106" customFormat="1" ht="13.5" customHeight="1">
      <c r="A20" s="136"/>
      <c r="B20" s="117"/>
      <c r="C20" s="130" t="s">
        <v>264</v>
      </c>
      <c r="D20" s="131"/>
      <c r="E20" s="132"/>
      <c r="F20" s="126" t="s">
        <v>265</v>
      </c>
      <c r="G20" s="127"/>
      <c r="H20" s="128"/>
      <c r="I20" s="126" t="s">
        <v>266</v>
      </c>
      <c r="J20" s="127"/>
      <c r="K20" s="128"/>
      <c r="L20" s="126" t="s">
        <v>267</v>
      </c>
      <c r="M20" s="127"/>
      <c r="N20" s="128"/>
      <c r="O20" s="126" t="s">
        <v>268</v>
      </c>
      <c r="P20" s="127"/>
      <c r="Q20" s="128"/>
      <c r="R20" s="126" t="s">
        <v>269</v>
      </c>
      <c r="S20" s="127"/>
      <c r="T20" s="128"/>
      <c r="U20" s="126"/>
      <c r="V20" s="127"/>
      <c r="W20" s="128"/>
      <c r="X20" s="126"/>
      <c r="Y20" s="127"/>
      <c r="Z20" s="128"/>
    </row>
    <row r="21" spans="1:29" s="15" customFormat="1" ht="13.5" customHeight="1">
      <c r="A21" s="139">
        <v>4</v>
      </c>
      <c r="B21" s="91" t="s">
        <v>1120</v>
      </c>
      <c r="C21" s="42"/>
      <c r="D21" s="43" t="s">
        <v>1518</v>
      </c>
      <c r="E21" s="105" t="s">
        <v>1519</v>
      </c>
      <c r="F21" s="43"/>
      <c r="G21" s="43" t="s">
        <v>1520</v>
      </c>
      <c r="H21" s="105" t="s">
        <v>1521</v>
      </c>
      <c r="I21" s="43"/>
      <c r="J21" s="43" t="s">
        <v>1522</v>
      </c>
      <c r="K21" s="105" t="s">
        <v>1523</v>
      </c>
      <c r="L21" s="43"/>
      <c r="M21" s="43" t="s">
        <v>1524</v>
      </c>
      <c r="N21" s="105" t="s">
        <v>1525</v>
      </c>
      <c r="O21" s="43"/>
      <c r="P21" s="43" t="s">
        <v>1526</v>
      </c>
      <c r="Q21" s="105" t="s">
        <v>1527</v>
      </c>
      <c r="R21" s="43"/>
      <c r="S21" s="43" t="s">
        <v>1528</v>
      </c>
      <c r="T21" s="105" t="s">
        <v>1529</v>
      </c>
      <c r="U21" s="43"/>
      <c r="V21" s="43" t="s">
        <v>1530</v>
      </c>
      <c r="W21" s="105" t="s">
        <v>1531</v>
      </c>
      <c r="X21" s="43"/>
      <c r="Y21" s="43" t="s">
        <v>1532</v>
      </c>
      <c r="Z21" s="105" t="s">
        <v>1533</v>
      </c>
    </row>
    <row r="22" spans="1:29" s="106" customFormat="1" ht="13.5" customHeight="1">
      <c r="A22" s="140"/>
      <c r="B22" s="118"/>
      <c r="C22" s="123" t="s">
        <v>1534</v>
      </c>
      <c r="D22" s="124"/>
      <c r="E22" s="125"/>
      <c r="F22" s="123" t="s">
        <v>1535</v>
      </c>
      <c r="G22" s="124"/>
      <c r="H22" s="125"/>
      <c r="I22" s="123" t="s">
        <v>1536</v>
      </c>
      <c r="J22" s="124"/>
      <c r="K22" s="125"/>
      <c r="L22" s="123" t="s">
        <v>1537</v>
      </c>
      <c r="M22" s="124"/>
      <c r="N22" s="125"/>
      <c r="O22" s="123" t="s">
        <v>1538</v>
      </c>
      <c r="P22" s="124"/>
      <c r="Q22" s="125"/>
      <c r="R22" s="123" t="s">
        <v>1539</v>
      </c>
      <c r="S22" s="124"/>
      <c r="T22" s="125"/>
      <c r="U22" s="123" t="s">
        <v>1540</v>
      </c>
      <c r="V22" s="124"/>
      <c r="W22" s="125"/>
      <c r="X22" s="123" t="s">
        <v>1541</v>
      </c>
      <c r="Y22" s="124"/>
      <c r="Z22" s="125"/>
    </row>
    <row r="23" spans="1:29" s="15" customFormat="1" ht="13.5" customHeight="1">
      <c r="A23" s="23">
        <v>4</v>
      </c>
      <c r="B23" s="42" t="s">
        <v>398</v>
      </c>
      <c r="C23" s="63" t="s">
        <v>270</v>
      </c>
      <c r="D23" s="63" t="s">
        <v>271</v>
      </c>
      <c r="E23" s="109" t="s">
        <v>272</v>
      </c>
      <c r="F23" s="63" t="s">
        <v>273</v>
      </c>
      <c r="G23" s="63" t="s">
        <v>274</v>
      </c>
      <c r="H23" s="68" t="s">
        <v>275</v>
      </c>
      <c r="I23" s="63" t="s">
        <v>276</v>
      </c>
      <c r="J23" s="63" t="s">
        <v>277</v>
      </c>
      <c r="K23" s="68" t="s">
        <v>278</v>
      </c>
      <c r="L23" s="63" t="s">
        <v>279</v>
      </c>
      <c r="M23" s="63" t="s">
        <v>280</v>
      </c>
      <c r="N23" s="68" t="s">
        <v>281</v>
      </c>
      <c r="O23" s="63" t="s">
        <v>282</v>
      </c>
      <c r="P23" s="63" t="s">
        <v>274</v>
      </c>
      <c r="Q23" s="68" t="s">
        <v>281</v>
      </c>
      <c r="R23" s="63" t="s">
        <v>283</v>
      </c>
      <c r="S23" s="63" t="s">
        <v>280</v>
      </c>
      <c r="T23" s="68" t="s">
        <v>284</v>
      </c>
      <c r="U23" s="63" t="s">
        <v>285</v>
      </c>
      <c r="V23" s="63" t="s">
        <v>277</v>
      </c>
      <c r="W23" s="68" t="s">
        <v>286</v>
      </c>
      <c r="X23" s="63"/>
      <c r="Y23" s="63"/>
      <c r="Z23" s="63"/>
      <c r="AA23" s="19"/>
      <c r="AB23" s="19"/>
      <c r="AC23" s="19"/>
    </row>
    <row r="24" spans="1:29" s="15" customFormat="1" ht="13.5" customHeight="1">
      <c r="A24" s="23">
        <v>1</v>
      </c>
      <c r="B24" s="13" t="s">
        <v>401</v>
      </c>
      <c r="C24" s="64" t="s">
        <v>287</v>
      </c>
      <c r="D24" s="64" t="s">
        <v>2</v>
      </c>
      <c r="E24" s="81">
        <v>3.6</v>
      </c>
      <c r="F24" s="64" t="s">
        <v>288</v>
      </c>
      <c r="G24" s="64" t="s">
        <v>5</v>
      </c>
      <c r="H24" s="64">
        <v>3.55</v>
      </c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19"/>
      <c r="AB24" s="19"/>
      <c r="AC24" s="19"/>
    </row>
    <row r="25" spans="1:29" s="15" customFormat="1" ht="13.5" customHeight="1">
      <c r="A25" s="135">
        <v>2</v>
      </c>
      <c r="B25" s="91" t="s">
        <v>399</v>
      </c>
      <c r="C25" s="65" t="s">
        <v>169</v>
      </c>
      <c r="D25" s="65" t="s">
        <v>170</v>
      </c>
      <c r="E25" s="82">
        <v>6.81</v>
      </c>
      <c r="F25" s="65" t="s">
        <v>161</v>
      </c>
      <c r="G25" s="65" t="s">
        <v>6</v>
      </c>
      <c r="H25" s="74" t="s">
        <v>289</v>
      </c>
      <c r="I25" s="65" t="s">
        <v>290</v>
      </c>
      <c r="J25" s="65" t="s">
        <v>1260</v>
      </c>
      <c r="K25" s="65">
        <v>6.34</v>
      </c>
      <c r="L25" s="65" t="s">
        <v>291</v>
      </c>
      <c r="M25" s="65" t="s">
        <v>292</v>
      </c>
      <c r="N25" s="65">
        <v>6.27</v>
      </c>
      <c r="O25" s="65" t="s">
        <v>293</v>
      </c>
      <c r="P25" s="65" t="s">
        <v>2</v>
      </c>
      <c r="Q25" s="65">
        <v>6.06</v>
      </c>
      <c r="R25" s="65" t="s">
        <v>294</v>
      </c>
      <c r="S25" s="65" t="s">
        <v>1263</v>
      </c>
      <c r="T25" s="65">
        <v>5.99</v>
      </c>
      <c r="U25" s="65" t="s">
        <v>295</v>
      </c>
      <c r="V25" s="65" t="s">
        <v>4</v>
      </c>
      <c r="W25" s="65">
        <v>5.97</v>
      </c>
      <c r="X25" s="65" t="s">
        <v>296</v>
      </c>
      <c r="Y25" s="65" t="s">
        <v>1258</v>
      </c>
      <c r="Z25" s="65">
        <v>5.96</v>
      </c>
    </row>
    <row r="26" spans="1:29" s="15" customFormat="1" ht="13.5" customHeight="1">
      <c r="A26" s="136"/>
      <c r="B26" s="117" t="s">
        <v>358</v>
      </c>
      <c r="C26" s="66"/>
      <c r="D26" s="75" t="s">
        <v>297</v>
      </c>
      <c r="E26" s="83"/>
      <c r="F26" s="66"/>
      <c r="G26" s="75" t="s">
        <v>298</v>
      </c>
      <c r="H26" s="67"/>
      <c r="I26" s="66"/>
      <c r="J26" s="75" t="s">
        <v>299</v>
      </c>
      <c r="K26" s="67"/>
      <c r="L26" s="66"/>
      <c r="M26" s="75" t="s">
        <v>300</v>
      </c>
      <c r="N26" s="67"/>
      <c r="O26" s="66"/>
      <c r="P26" s="75" t="s">
        <v>301</v>
      </c>
      <c r="Q26" s="67"/>
      <c r="R26" s="66"/>
      <c r="S26" s="75" t="s">
        <v>302</v>
      </c>
      <c r="T26" s="67"/>
      <c r="U26" s="66"/>
      <c r="V26" s="75" t="s">
        <v>303</v>
      </c>
      <c r="W26" s="67"/>
      <c r="X26" s="66"/>
      <c r="Y26" s="75" t="s">
        <v>303</v>
      </c>
      <c r="Z26" s="67"/>
    </row>
    <row r="27" spans="1:29" s="15" customFormat="1" ht="13.5" customHeight="1">
      <c r="A27" s="135">
        <v>3</v>
      </c>
      <c r="B27" s="91" t="s">
        <v>400</v>
      </c>
      <c r="C27" s="65" t="s">
        <v>715</v>
      </c>
      <c r="D27" s="65" t="s">
        <v>2</v>
      </c>
      <c r="E27" s="82">
        <v>14.35</v>
      </c>
      <c r="F27" s="65" t="s">
        <v>716</v>
      </c>
      <c r="G27" s="65" t="s">
        <v>1260</v>
      </c>
      <c r="H27" s="65">
        <v>13.64</v>
      </c>
      <c r="I27" s="65" t="s">
        <v>717</v>
      </c>
      <c r="J27" s="65" t="s">
        <v>292</v>
      </c>
      <c r="K27" s="65">
        <v>13.6</v>
      </c>
      <c r="L27" s="65" t="s">
        <v>718</v>
      </c>
      <c r="M27" s="65" t="s">
        <v>1263</v>
      </c>
      <c r="N27" s="65">
        <v>13.49</v>
      </c>
      <c r="O27" s="65" t="s">
        <v>719</v>
      </c>
      <c r="P27" s="65" t="s">
        <v>304</v>
      </c>
      <c r="Q27" s="65">
        <v>13.22</v>
      </c>
      <c r="R27" s="65" t="s">
        <v>720</v>
      </c>
      <c r="S27" s="65" t="s">
        <v>170</v>
      </c>
      <c r="T27" s="65">
        <v>13.13</v>
      </c>
      <c r="U27" s="65" t="s">
        <v>721</v>
      </c>
      <c r="V27" s="65" t="s">
        <v>4</v>
      </c>
      <c r="W27" s="65">
        <v>13.02</v>
      </c>
      <c r="X27" s="65" t="s">
        <v>722</v>
      </c>
      <c r="Y27" s="65" t="s">
        <v>1256</v>
      </c>
      <c r="Z27" s="65">
        <v>12.94</v>
      </c>
    </row>
    <row r="28" spans="1:29" s="15" customFormat="1" ht="13.5" customHeight="1">
      <c r="A28" s="136"/>
      <c r="B28" s="117" t="s">
        <v>358</v>
      </c>
      <c r="C28" s="66"/>
      <c r="D28" s="67" t="s">
        <v>723</v>
      </c>
      <c r="E28" s="83" t="s">
        <v>1</v>
      </c>
      <c r="F28" s="66"/>
      <c r="G28" s="67" t="s">
        <v>724</v>
      </c>
      <c r="H28" s="67"/>
      <c r="I28" s="66"/>
      <c r="J28" s="67" t="s">
        <v>640</v>
      </c>
      <c r="K28" s="83" t="s">
        <v>1</v>
      </c>
      <c r="L28" s="66"/>
      <c r="M28" s="67" t="s">
        <v>725</v>
      </c>
      <c r="N28" s="67"/>
      <c r="O28" s="66"/>
      <c r="P28" s="67" t="s">
        <v>726</v>
      </c>
      <c r="Q28" s="83" t="s">
        <v>1</v>
      </c>
      <c r="R28" s="66"/>
      <c r="S28" s="67" t="s">
        <v>727</v>
      </c>
      <c r="T28" s="83" t="s">
        <v>1</v>
      </c>
      <c r="U28" s="66"/>
      <c r="V28" s="67" t="s">
        <v>646</v>
      </c>
      <c r="W28" s="83" t="s">
        <v>1</v>
      </c>
      <c r="X28" s="66"/>
      <c r="Y28" s="67" t="s">
        <v>728</v>
      </c>
      <c r="Z28" s="67"/>
    </row>
    <row r="29" spans="1:29" s="15" customFormat="1" ht="13.5" customHeight="1">
      <c r="A29" s="24">
        <v>2</v>
      </c>
      <c r="B29" s="42" t="s">
        <v>402</v>
      </c>
      <c r="C29" s="63" t="s">
        <v>305</v>
      </c>
      <c r="D29" s="63" t="s">
        <v>261</v>
      </c>
      <c r="E29" s="80">
        <v>16.54</v>
      </c>
      <c r="F29" s="63" t="s">
        <v>306</v>
      </c>
      <c r="G29" s="63" t="s">
        <v>307</v>
      </c>
      <c r="H29" s="63">
        <v>15.28</v>
      </c>
      <c r="I29" s="63" t="s">
        <v>308</v>
      </c>
      <c r="J29" s="63" t="s">
        <v>164</v>
      </c>
      <c r="K29" s="63">
        <v>14.66</v>
      </c>
      <c r="L29" s="63" t="s">
        <v>309</v>
      </c>
      <c r="M29" s="63" t="s">
        <v>259</v>
      </c>
      <c r="N29" s="63">
        <v>13.98</v>
      </c>
      <c r="O29" s="63" t="s">
        <v>310</v>
      </c>
      <c r="P29" s="63" t="s">
        <v>4</v>
      </c>
      <c r="Q29" s="63">
        <v>13.98</v>
      </c>
      <c r="R29" s="63" t="s">
        <v>311</v>
      </c>
      <c r="S29" s="63" t="s">
        <v>312</v>
      </c>
      <c r="T29" s="63">
        <v>13.61</v>
      </c>
      <c r="U29" s="63" t="s">
        <v>313</v>
      </c>
      <c r="V29" s="63" t="s">
        <v>314</v>
      </c>
      <c r="W29" s="63">
        <v>13.51</v>
      </c>
      <c r="X29" s="63" t="s">
        <v>315</v>
      </c>
      <c r="Y29" s="63" t="s">
        <v>316</v>
      </c>
      <c r="Z29" s="63">
        <v>12.71</v>
      </c>
    </row>
    <row r="30" spans="1:29" s="15" customFormat="1" ht="13.5" customHeight="1">
      <c r="A30" s="24">
        <v>3</v>
      </c>
      <c r="B30" s="42" t="s">
        <v>420</v>
      </c>
      <c r="C30" s="63" t="s">
        <v>667</v>
      </c>
      <c r="D30" s="63" t="s">
        <v>3</v>
      </c>
      <c r="E30" s="80">
        <v>54.35</v>
      </c>
      <c r="F30" s="63" t="s">
        <v>668</v>
      </c>
      <c r="G30" s="63" t="s">
        <v>0</v>
      </c>
      <c r="H30" s="63">
        <v>47.07</v>
      </c>
      <c r="I30" s="63" t="s">
        <v>669</v>
      </c>
      <c r="J30" s="63" t="s">
        <v>3</v>
      </c>
      <c r="K30" s="63">
        <v>44.79</v>
      </c>
      <c r="L30" s="63" t="s">
        <v>670</v>
      </c>
      <c r="M30" s="63" t="s">
        <v>164</v>
      </c>
      <c r="N30" s="63">
        <v>44.42</v>
      </c>
      <c r="O30" s="63" t="s">
        <v>671</v>
      </c>
      <c r="P30" s="63" t="s">
        <v>259</v>
      </c>
      <c r="Q30" s="63">
        <v>44.36</v>
      </c>
      <c r="R30" s="63" t="s">
        <v>672</v>
      </c>
      <c r="S30" s="63" t="s">
        <v>261</v>
      </c>
      <c r="T30" s="63">
        <v>41.71</v>
      </c>
      <c r="U30" s="63" t="s">
        <v>673</v>
      </c>
      <c r="V30" s="63" t="s">
        <v>3</v>
      </c>
      <c r="W30" s="63">
        <v>41.57</v>
      </c>
      <c r="X30" s="63" t="s">
        <v>674</v>
      </c>
      <c r="Y30" s="63" t="s">
        <v>4</v>
      </c>
      <c r="Z30" s="63">
        <v>41.38</v>
      </c>
    </row>
    <row r="31" spans="1:29" s="15" customFormat="1" ht="13.5" customHeight="1">
      <c r="A31" s="24">
        <v>4</v>
      </c>
      <c r="B31" s="42" t="s">
        <v>403</v>
      </c>
      <c r="C31" s="63" t="s">
        <v>317</v>
      </c>
      <c r="D31" s="63" t="s">
        <v>318</v>
      </c>
      <c r="E31" s="109" t="s">
        <v>319</v>
      </c>
      <c r="F31" s="63" t="s">
        <v>320</v>
      </c>
      <c r="G31" s="63" t="s">
        <v>321</v>
      </c>
      <c r="H31" s="68" t="s">
        <v>322</v>
      </c>
      <c r="I31" s="63" t="s">
        <v>323</v>
      </c>
      <c r="J31" s="63" t="s">
        <v>324</v>
      </c>
      <c r="K31" s="68" t="s">
        <v>325</v>
      </c>
      <c r="L31" s="63" t="s">
        <v>326</v>
      </c>
      <c r="M31" s="63" t="s">
        <v>327</v>
      </c>
      <c r="N31" s="68" t="s">
        <v>328</v>
      </c>
      <c r="O31" s="63" t="s">
        <v>329</v>
      </c>
      <c r="P31" s="63" t="s">
        <v>330</v>
      </c>
      <c r="Q31" s="68" t="s">
        <v>331</v>
      </c>
      <c r="R31" s="63" t="s">
        <v>332</v>
      </c>
      <c r="S31" s="63" t="s">
        <v>333</v>
      </c>
      <c r="T31" s="68" t="s">
        <v>334</v>
      </c>
      <c r="U31" s="63" t="s">
        <v>335</v>
      </c>
      <c r="V31" s="63" t="s">
        <v>336</v>
      </c>
      <c r="W31" s="68" t="s">
        <v>337</v>
      </c>
      <c r="X31" s="63" t="s">
        <v>338</v>
      </c>
      <c r="Y31" s="63" t="s">
        <v>339</v>
      </c>
      <c r="Z31" s="68" t="s">
        <v>340</v>
      </c>
    </row>
    <row r="32" spans="1:29" s="15" customFormat="1" ht="13.5" customHeight="1">
      <c r="A32" s="24">
        <v>3</v>
      </c>
      <c r="B32" s="42" t="s">
        <v>1255</v>
      </c>
      <c r="C32" s="63" t="s">
        <v>791</v>
      </c>
      <c r="D32" s="63" t="s">
        <v>792</v>
      </c>
      <c r="E32" s="63" t="s">
        <v>341</v>
      </c>
      <c r="F32" s="63" t="s">
        <v>793</v>
      </c>
      <c r="G32" s="63" t="s">
        <v>1584</v>
      </c>
      <c r="H32" s="63" t="s">
        <v>342</v>
      </c>
      <c r="I32" s="63" t="s">
        <v>794</v>
      </c>
      <c r="J32" s="63" t="s">
        <v>658</v>
      </c>
      <c r="K32" s="63" t="s">
        <v>343</v>
      </c>
      <c r="L32" s="63" t="s">
        <v>793</v>
      </c>
      <c r="M32" s="63" t="s">
        <v>795</v>
      </c>
      <c r="N32" s="63" t="s">
        <v>344</v>
      </c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pans="1:26" s="15" customFormat="1" ht="13.5" customHeight="1">
      <c r="A33" s="17"/>
      <c r="B33" s="14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s="9" customFormat="1" ht="14.25" customHeight="1">
      <c r="A34" s="17"/>
      <c r="B34" s="11" t="s">
        <v>459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>
      <c r="A35" s="17"/>
    </row>
    <row r="36" spans="1:26">
      <c r="A36" s="17"/>
    </row>
  </sheetData>
  <mergeCells count="27">
    <mergeCell ref="C22:E22"/>
    <mergeCell ref="F22:H22"/>
    <mergeCell ref="I22:K22"/>
    <mergeCell ref="L22:N22"/>
    <mergeCell ref="A21:A22"/>
    <mergeCell ref="A25:A26"/>
    <mergeCell ref="A27:A28"/>
    <mergeCell ref="A6:A7"/>
    <mergeCell ref="A8:A9"/>
    <mergeCell ref="A10:A11"/>
    <mergeCell ref="A16:A17"/>
    <mergeCell ref="A19:A20"/>
    <mergeCell ref="E3:T3"/>
    <mergeCell ref="C20:E20"/>
    <mergeCell ref="F20:H20"/>
    <mergeCell ref="I20:K20"/>
    <mergeCell ref="L20:N20"/>
    <mergeCell ref="R20:T20"/>
    <mergeCell ref="B4:C4"/>
    <mergeCell ref="F4:S4"/>
    <mergeCell ref="U22:W22"/>
    <mergeCell ref="X22:Z22"/>
    <mergeCell ref="U20:W20"/>
    <mergeCell ref="X20:Z20"/>
    <mergeCell ref="O20:Q20"/>
    <mergeCell ref="O22:Q22"/>
    <mergeCell ref="R22:T22"/>
  </mergeCells>
  <phoneticPr fontId="1" type="noConversion"/>
  <pageMargins left="0.35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36"/>
  <sheetViews>
    <sheetView showGridLines="0" view="pageBreakPreview" zoomScale="110" zoomScaleSheetLayoutView="110" workbookViewId="0">
      <selection activeCell="E3" sqref="E3:T3"/>
    </sheetView>
  </sheetViews>
  <sheetFormatPr defaultRowHeight="13.5"/>
  <cols>
    <col min="1" max="1" width="2.3320312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7">
      <c r="A1" s="9"/>
    </row>
    <row r="2" spans="1:27">
      <c r="A2" s="9"/>
    </row>
    <row r="3" spans="1:27" s="9" customFormat="1" ht="40.5" customHeight="1" thickBot="1">
      <c r="B3" s="10"/>
      <c r="C3" s="10"/>
      <c r="D3" s="10"/>
      <c r="E3" s="129" t="str">
        <f>남중!E3</f>
        <v xml:space="preserve">태백산배 제10회 전국 중.고등학교육상경기대회 </v>
      </c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20" t="s">
        <v>457</v>
      </c>
      <c r="V3" s="20"/>
      <c r="W3" s="20"/>
      <c r="X3" s="20"/>
      <c r="Y3" s="20"/>
      <c r="Z3" s="20"/>
    </row>
    <row r="4" spans="1:27" s="9" customFormat="1" ht="14.25" thickTop="1">
      <c r="A4"/>
      <c r="B4" s="133" t="s">
        <v>361</v>
      </c>
      <c r="C4" s="133"/>
      <c r="D4" s="10"/>
      <c r="E4" s="10"/>
      <c r="F4" s="134" t="str">
        <f>남중!F4</f>
        <v>( 태백  2012년 7월18일 ∼ 7월21일 )</v>
      </c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0"/>
      <c r="U4" s="10"/>
      <c r="V4" s="10"/>
      <c r="W4" s="10"/>
      <c r="X4" s="10"/>
      <c r="Y4" s="10"/>
      <c r="Z4" s="10"/>
    </row>
    <row r="5" spans="1:27" ht="9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>
      <c r="A6" s="137" t="s">
        <v>464</v>
      </c>
      <c r="B6" s="7" t="s">
        <v>362</v>
      </c>
      <c r="C6" s="2"/>
      <c r="D6" s="3" t="s">
        <v>363</v>
      </c>
      <c r="E6" s="4"/>
      <c r="F6" s="2"/>
      <c r="G6" s="3" t="s">
        <v>364</v>
      </c>
      <c r="H6" s="4"/>
      <c r="I6" s="2"/>
      <c r="J6" s="3" t="s">
        <v>365</v>
      </c>
      <c r="K6" s="4"/>
      <c r="L6" s="2"/>
      <c r="M6" s="3" t="s">
        <v>366</v>
      </c>
      <c r="N6" s="4"/>
      <c r="O6" s="2"/>
      <c r="P6" s="3" t="s">
        <v>367</v>
      </c>
      <c r="Q6" s="4"/>
      <c r="R6" s="2"/>
      <c r="S6" s="3" t="s">
        <v>368</v>
      </c>
      <c r="T6" s="4"/>
      <c r="U6" s="2"/>
      <c r="V6" s="3" t="s">
        <v>369</v>
      </c>
      <c r="W6" s="4"/>
      <c r="X6" s="2"/>
      <c r="Y6" s="3" t="s">
        <v>370</v>
      </c>
      <c r="Z6" s="4"/>
    </row>
    <row r="7" spans="1:27" ht="14.25" thickBot="1">
      <c r="A7" s="138"/>
      <c r="B7" s="6" t="s">
        <v>371</v>
      </c>
      <c r="C7" s="5" t="s">
        <v>372</v>
      </c>
      <c r="D7" s="5" t="s">
        <v>373</v>
      </c>
      <c r="E7" s="5" t="s">
        <v>374</v>
      </c>
      <c r="F7" s="5" t="s">
        <v>372</v>
      </c>
      <c r="G7" s="5" t="s">
        <v>373</v>
      </c>
      <c r="H7" s="5" t="s">
        <v>374</v>
      </c>
      <c r="I7" s="5" t="s">
        <v>372</v>
      </c>
      <c r="J7" s="5" t="s">
        <v>373</v>
      </c>
      <c r="K7" s="5" t="s">
        <v>374</v>
      </c>
      <c r="L7" s="5" t="s">
        <v>372</v>
      </c>
      <c r="M7" s="5" t="s">
        <v>373</v>
      </c>
      <c r="N7" s="5" t="s">
        <v>374</v>
      </c>
      <c r="O7" s="5" t="s">
        <v>372</v>
      </c>
      <c r="P7" s="5" t="s">
        <v>373</v>
      </c>
      <c r="Q7" s="5" t="s">
        <v>374</v>
      </c>
      <c r="R7" s="5" t="s">
        <v>372</v>
      </c>
      <c r="S7" s="5" t="s">
        <v>373</v>
      </c>
      <c r="T7" s="5" t="s">
        <v>374</v>
      </c>
      <c r="U7" s="5" t="s">
        <v>372</v>
      </c>
      <c r="V7" s="5" t="s">
        <v>373</v>
      </c>
      <c r="W7" s="5" t="s">
        <v>374</v>
      </c>
      <c r="X7" s="5" t="s">
        <v>372</v>
      </c>
      <c r="Y7" s="5" t="s">
        <v>373</v>
      </c>
      <c r="Z7" s="5" t="s">
        <v>374</v>
      </c>
    </row>
    <row r="8" spans="1:27" s="15" customFormat="1" ht="13.5" customHeight="1" thickTop="1">
      <c r="A8" s="135">
        <v>1</v>
      </c>
      <c r="B8" s="113" t="s">
        <v>389</v>
      </c>
      <c r="C8" s="57" t="str">
        <f>[1]결과!B4</f>
        <v>송유진</v>
      </c>
      <c r="D8" s="57" t="str">
        <f>[1]결과!C4</f>
        <v>형곡중</v>
      </c>
      <c r="E8" s="25">
        <f>[1]결과!D4</f>
        <v>1.4918981481481483E-4</v>
      </c>
      <c r="F8" s="57" t="str">
        <f>[1]결과!E4</f>
        <v>김희영</v>
      </c>
      <c r="G8" s="57" t="str">
        <f>[1]결과!F4</f>
        <v>경기덕계중</v>
      </c>
      <c r="H8" s="25">
        <f>[1]결과!G4</f>
        <v>1.4965277777777777E-4</v>
      </c>
      <c r="I8" s="57" t="str">
        <f>[1]결과!H4</f>
        <v>우미숙</v>
      </c>
      <c r="J8" s="57" t="str">
        <f>[1]결과!I4</f>
        <v>경기동부중</v>
      </c>
      <c r="K8" s="25">
        <f>[1]결과!J4</f>
        <v>1.5011574074074075E-4</v>
      </c>
      <c r="L8" s="57" t="str">
        <f>[1]결과!K4</f>
        <v>이정민</v>
      </c>
      <c r="M8" s="57" t="str">
        <f>[1]결과!L4</f>
        <v>월배중</v>
      </c>
      <c r="N8" s="25">
        <f>[1]결과!M4</f>
        <v>1.5115740740740741E-4</v>
      </c>
      <c r="O8" s="57" t="str">
        <f>[1]결과!N4</f>
        <v>이혜연</v>
      </c>
      <c r="P8" s="57" t="str">
        <f>[1]결과!O4</f>
        <v>경기산본중</v>
      </c>
      <c r="Q8" s="25">
        <f>[1]결과!P4</f>
        <v>1.5173611111111111E-4</v>
      </c>
      <c r="R8" s="57" t="str">
        <f>[1]결과!Q4</f>
        <v>이두나</v>
      </c>
      <c r="S8" s="57" t="str">
        <f>[1]결과!R4</f>
        <v>경기용인중</v>
      </c>
      <c r="T8" s="25">
        <f>[1]결과!S4</f>
        <v>1.5277777777777777E-4</v>
      </c>
      <c r="U8" s="57" t="str">
        <f>[1]결과!T4</f>
        <v>신은정</v>
      </c>
      <c r="V8" s="57" t="str">
        <f>[1]결과!U4</f>
        <v>경기문산수억중</v>
      </c>
      <c r="W8" s="25">
        <f>[1]결과!V4</f>
        <v>1.5358796296296296E-4</v>
      </c>
      <c r="X8" s="57" t="str">
        <f>[1]결과!W4</f>
        <v>김지민</v>
      </c>
      <c r="Y8" s="57" t="str">
        <f>[1]결과!X4</f>
        <v>월촌중</v>
      </c>
      <c r="Z8" s="25">
        <f>[1]결과!Y4</f>
        <v>1.539351851851852E-4</v>
      </c>
      <c r="AA8" s="58"/>
    </row>
    <row r="9" spans="1:27" s="15" customFormat="1" ht="13.5" customHeight="1">
      <c r="A9" s="136"/>
      <c r="B9" s="117" t="s">
        <v>358</v>
      </c>
      <c r="C9" s="26"/>
      <c r="D9" s="27" t="str">
        <f>[1]결과!$B$5</f>
        <v>-0.6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9"/>
      <c r="AA9" s="58"/>
    </row>
    <row r="10" spans="1:27" s="15" customFormat="1" ht="13.5" customHeight="1">
      <c r="A10" s="135">
        <v>2</v>
      </c>
      <c r="B10" s="91" t="s">
        <v>390</v>
      </c>
      <c r="C10" s="31" t="s">
        <v>7</v>
      </c>
      <c r="D10" s="31" t="s">
        <v>8</v>
      </c>
      <c r="E10" s="84" t="s">
        <v>9</v>
      </c>
      <c r="F10" s="31" t="s">
        <v>10</v>
      </c>
      <c r="G10" s="31" t="s">
        <v>11</v>
      </c>
      <c r="H10" s="84" t="s">
        <v>12</v>
      </c>
      <c r="I10" s="31" t="s">
        <v>13</v>
      </c>
      <c r="J10" s="31" t="s">
        <v>14</v>
      </c>
      <c r="K10" s="84" t="s">
        <v>15</v>
      </c>
      <c r="L10" s="31" t="s">
        <v>16</v>
      </c>
      <c r="M10" s="31" t="s">
        <v>17</v>
      </c>
      <c r="N10" s="84" t="s">
        <v>18</v>
      </c>
      <c r="O10" s="31" t="s">
        <v>19</v>
      </c>
      <c r="P10" s="31" t="s">
        <v>20</v>
      </c>
      <c r="Q10" s="84" t="s">
        <v>21</v>
      </c>
      <c r="R10" s="31" t="s">
        <v>22</v>
      </c>
      <c r="S10" s="31" t="s">
        <v>23</v>
      </c>
      <c r="T10" s="84" t="s">
        <v>24</v>
      </c>
      <c r="U10" s="31" t="s">
        <v>25</v>
      </c>
      <c r="V10" s="31" t="s">
        <v>11</v>
      </c>
      <c r="W10" s="84" t="s">
        <v>26</v>
      </c>
      <c r="X10" s="31" t="s">
        <v>27</v>
      </c>
      <c r="Y10" s="31" t="s">
        <v>28</v>
      </c>
      <c r="Z10" s="84" t="s">
        <v>29</v>
      </c>
      <c r="AA10" s="58"/>
    </row>
    <row r="11" spans="1:27" s="15" customFormat="1" ht="13.5" customHeight="1">
      <c r="A11" s="136"/>
      <c r="B11" s="117" t="s">
        <v>358</v>
      </c>
      <c r="C11" s="26"/>
      <c r="D11" s="27" t="s">
        <v>30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9"/>
      <c r="AA11" s="58"/>
    </row>
    <row r="12" spans="1:27" s="15" customFormat="1" ht="13.5" customHeight="1">
      <c r="A12" s="24">
        <v>3</v>
      </c>
      <c r="B12" s="42" t="s">
        <v>391</v>
      </c>
      <c r="C12" s="32" t="s">
        <v>739</v>
      </c>
      <c r="D12" s="32" t="s">
        <v>31</v>
      </c>
      <c r="E12" s="33">
        <v>6.994212962962964E-4</v>
      </c>
      <c r="F12" s="32" t="s">
        <v>740</v>
      </c>
      <c r="G12" s="32" t="s">
        <v>20</v>
      </c>
      <c r="H12" s="33">
        <v>7.023148148148149E-4</v>
      </c>
      <c r="I12" s="32" t="s">
        <v>741</v>
      </c>
      <c r="J12" s="32" t="s">
        <v>28</v>
      </c>
      <c r="K12" s="33">
        <v>7.0370370370370378E-4</v>
      </c>
      <c r="L12" s="32" t="s">
        <v>742</v>
      </c>
      <c r="M12" s="32" t="s">
        <v>32</v>
      </c>
      <c r="N12" s="33">
        <v>7.1851851851851851E-4</v>
      </c>
      <c r="O12" s="32" t="s">
        <v>743</v>
      </c>
      <c r="P12" s="32" t="s">
        <v>33</v>
      </c>
      <c r="Q12" s="33">
        <v>7.5127314814814816E-4</v>
      </c>
      <c r="R12" s="32" t="s">
        <v>744</v>
      </c>
      <c r="S12" s="32" t="s">
        <v>34</v>
      </c>
      <c r="T12" s="33">
        <v>7.8796296296296297E-4</v>
      </c>
      <c r="U12" s="32"/>
      <c r="V12" s="32"/>
      <c r="W12" s="32"/>
      <c r="X12" s="32"/>
      <c r="Y12" s="32"/>
      <c r="Z12" s="32"/>
      <c r="AA12" s="58"/>
    </row>
    <row r="13" spans="1:27" s="15" customFormat="1" ht="13.5" customHeight="1">
      <c r="A13" s="24">
        <v>1</v>
      </c>
      <c r="B13" s="42" t="s">
        <v>392</v>
      </c>
      <c r="C13" s="59" t="s">
        <v>35</v>
      </c>
      <c r="D13" s="59" t="s">
        <v>34</v>
      </c>
      <c r="E13" s="59">
        <v>1.6614583333333334E-3</v>
      </c>
      <c r="F13" s="59" t="s">
        <v>36</v>
      </c>
      <c r="G13" s="59" t="s">
        <v>37</v>
      </c>
      <c r="H13" s="59">
        <v>1.6899305555555556E-3</v>
      </c>
      <c r="I13" s="59" t="s">
        <v>38</v>
      </c>
      <c r="J13" s="59" t="s">
        <v>39</v>
      </c>
      <c r="K13" s="59">
        <v>1.7255787037037038E-3</v>
      </c>
      <c r="L13" s="59" t="s">
        <v>40</v>
      </c>
      <c r="M13" s="59" t="s">
        <v>31</v>
      </c>
      <c r="N13" s="59">
        <v>1.7505787037037038E-3</v>
      </c>
      <c r="O13" s="59" t="s">
        <v>41</v>
      </c>
      <c r="P13" s="59" t="s">
        <v>23</v>
      </c>
      <c r="Q13" s="59">
        <v>1.7959490740740742E-3</v>
      </c>
      <c r="R13" s="59" t="s">
        <v>42</v>
      </c>
      <c r="S13" s="59" t="s">
        <v>33</v>
      </c>
      <c r="T13" s="59">
        <v>1.8578703703703706E-3</v>
      </c>
      <c r="U13" s="59" t="s">
        <v>43</v>
      </c>
      <c r="V13" s="59" t="s">
        <v>44</v>
      </c>
      <c r="W13" s="59">
        <v>2.0237268518518516E-3</v>
      </c>
      <c r="X13" s="59"/>
      <c r="Y13" s="59"/>
      <c r="Z13" s="59"/>
      <c r="AA13" s="58"/>
    </row>
    <row r="14" spans="1:27" s="15" customFormat="1" ht="13.5" customHeight="1">
      <c r="A14" s="24">
        <v>2</v>
      </c>
      <c r="B14" s="42" t="s">
        <v>393</v>
      </c>
      <c r="C14" s="59" t="s">
        <v>45</v>
      </c>
      <c r="D14" s="59" t="s">
        <v>33</v>
      </c>
      <c r="E14" s="59">
        <v>3.3280092592592593E-3</v>
      </c>
      <c r="F14" s="59" t="s">
        <v>46</v>
      </c>
      <c r="G14" s="59" t="s">
        <v>47</v>
      </c>
      <c r="H14" s="59">
        <v>3.3503472222222229E-3</v>
      </c>
      <c r="I14" s="59" t="s">
        <v>35</v>
      </c>
      <c r="J14" s="59" t="s">
        <v>34</v>
      </c>
      <c r="K14" s="59">
        <v>3.3898148148148147E-3</v>
      </c>
      <c r="L14" s="59" t="s">
        <v>48</v>
      </c>
      <c r="M14" s="59" t="s">
        <v>14</v>
      </c>
      <c r="N14" s="59">
        <v>3.5707175925925928E-3</v>
      </c>
      <c r="O14" s="59" t="s">
        <v>49</v>
      </c>
      <c r="P14" s="59" t="s">
        <v>44</v>
      </c>
      <c r="Q14" s="59">
        <v>3.5967592592592592E-3</v>
      </c>
      <c r="R14" s="59" t="s">
        <v>50</v>
      </c>
      <c r="S14" s="59" t="s">
        <v>51</v>
      </c>
      <c r="T14" s="59">
        <v>3.6429398148148146E-3</v>
      </c>
      <c r="U14" s="59" t="s">
        <v>52</v>
      </c>
      <c r="V14" s="59" t="s">
        <v>53</v>
      </c>
      <c r="W14" s="59">
        <v>3.6689814814814814E-3</v>
      </c>
      <c r="X14" s="59" t="s">
        <v>54</v>
      </c>
      <c r="Y14" s="59" t="s">
        <v>55</v>
      </c>
      <c r="Z14" s="59">
        <v>3.6741898148148146E-3</v>
      </c>
      <c r="AA14" s="58"/>
    </row>
    <row r="15" spans="1:27" s="15" customFormat="1" ht="13.5" customHeight="1">
      <c r="A15" s="24">
        <v>3</v>
      </c>
      <c r="B15" s="42" t="s">
        <v>461</v>
      </c>
      <c r="C15" s="59" t="s">
        <v>765</v>
      </c>
      <c r="D15" s="59" t="s">
        <v>47</v>
      </c>
      <c r="E15" s="59">
        <v>7.280787037037037E-3</v>
      </c>
      <c r="F15" s="59" t="s">
        <v>767</v>
      </c>
      <c r="G15" s="59" t="s">
        <v>33</v>
      </c>
      <c r="H15" s="59">
        <v>7.2900462962962971E-3</v>
      </c>
      <c r="I15" s="59" t="s">
        <v>768</v>
      </c>
      <c r="J15" s="59" t="s">
        <v>44</v>
      </c>
      <c r="K15" s="59">
        <v>7.6068287037037033E-3</v>
      </c>
      <c r="L15" s="59" t="s">
        <v>769</v>
      </c>
      <c r="M15" s="59" t="s">
        <v>14</v>
      </c>
      <c r="N15" s="59">
        <v>7.8247685185185191E-3</v>
      </c>
      <c r="O15" s="59" t="s">
        <v>770</v>
      </c>
      <c r="P15" s="59" t="s">
        <v>53</v>
      </c>
      <c r="Q15" s="59">
        <v>7.9569444444444453E-3</v>
      </c>
      <c r="R15" s="59" t="s">
        <v>766</v>
      </c>
      <c r="S15" s="59" t="s">
        <v>33</v>
      </c>
      <c r="T15" s="59">
        <v>8.0680555555555557E-3</v>
      </c>
      <c r="U15" s="59" t="s">
        <v>771</v>
      </c>
      <c r="V15" s="59" t="s">
        <v>56</v>
      </c>
      <c r="W15" s="59">
        <v>8.07337962962963E-3</v>
      </c>
      <c r="X15" s="59" t="s">
        <v>772</v>
      </c>
      <c r="Y15" s="59" t="s">
        <v>55</v>
      </c>
      <c r="Z15" s="59">
        <v>8.2151620370370364E-3</v>
      </c>
      <c r="AA15" s="58"/>
    </row>
    <row r="16" spans="1:27" s="15" customFormat="1" ht="13.5" customHeight="1">
      <c r="A16" s="135">
        <v>2</v>
      </c>
      <c r="B16" s="91" t="s">
        <v>419</v>
      </c>
      <c r="C16" s="60" t="s">
        <v>57</v>
      </c>
      <c r="D16" s="60" t="s">
        <v>58</v>
      </c>
      <c r="E16" s="85" t="s">
        <v>59</v>
      </c>
      <c r="F16" s="61" t="s">
        <v>60</v>
      </c>
      <c r="G16" s="61" t="s">
        <v>51</v>
      </c>
      <c r="H16" s="85" t="s">
        <v>61</v>
      </c>
      <c r="I16" s="61" t="s">
        <v>62</v>
      </c>
      <c r="J16" s="61" t="s">
        <v>34</v>
      </c>
      <c r="K16" s="85" t="s">
        <v>63</v>
      </c>
      <c r="L16" s="60" t="s">
        <v>64</v>
      </c>
      <c r="M16" s="60" t="s">
        <v>17</v>
      </c>
      <c r="N16" s="85" t="s">
        <v>65</v>
      </c>
      <c r="O16" s="60" t="s">
        <v>66</v>
      </c>
      <c r="P16" s="60" t="s">
        <v>67</v>
      </c>
      <c r="Q16" s="85" t="s">
        <v>68</v>
      </c>
      <c r="R16" s="60" t="s">
        <v>69</v>
      </c>
      <c r="S16" s="60" t="s">
        <v>70</v>
      </c>
      <c r="T16" s="85" t="s">
        <v>71</v>
      </c>
      <c r="U16" s="61" t="s">
        <v>72</v>
      </c>
      <c r="V16" s="61" t="s">
        <v>73</v>
      </c>
      <c r="W16" s="85" t="s">
        <v>74</v>
      </c>
      <c r="X16" s="60"/>
      <c r="Y16" s="60"/>
      <c r="Z16" s="61"/>
      <c r="AA16" s="58"/>
    </row>
    <row r="17" spans="1:27" s="15" customFormat="1" ht="13.5" customHeight="1">
      <c r="A17" s="136"/>
      <c r="B17" s="117" t="s">
        <v>358</v>
      </c>
      <c r="C17" s="26"/>
      <c r="D17" s="27" t="s">
        <v>75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9"/>
      <c r="AA17" s="58"/>
    </row>
    <row r="18" spans="1:27" s="15" customFormat="1" ht="13.5" customHeight="1">
      <c r="A18" s="24">
        <v>2</v>
      </c>
      <c r="B18" s="42" t="s">
        <v>360</v>
      </c>
      <c r="C18" s="62" t="s">
        <v>76</v>
      </c>
      <c r="D18" s="62" t="s">
        <v>53</v>
      </c>
      <c r="E18" s="87" t="s">
        <v>77</v>
      </c>
      <c r="F18" s="62" t="s">
        <v>78</v>
      </c>
      <c r="G18" s="62" t="s">
        <v>56</v>
      </c>
      <c r="H18" s="87" t="s">
        <v>79</v>
      </c>
      <c r="I18" s="62" t="s">
        <v>80</v>
      </c>
      <c r="J18" s="62" t="s">
        <v>81</v>
      </c>
      <c r="K18" s="87" t="s">
        <v>82</v>
      </c>
      <c r="L18" s="62" t="s">
        <v>83</v>
      </c>
      <c r="M18" s="62" t="s">
        <v>31</v>
      </c>
      <c r="N18" s="87" t="s">
        <v>84</v>
      </c>
      <c r="O18" s="62" t="s">
        <v>85</v>
      </c>
      <c r="P18" s="62" t="s">
        <v>81</v>
      </c>
      <c r="Q18" s="87" t="s">
        <v>86</v>
      </c>
      <c r="R18" s="62" t="s">
        <v>87</v>
      </c>
      <c r="S18" s="62" t="s">
        <v>88</v>
      </c>
      <c r="T18" s="87" t="s">
        <v>89</v>
      </c>
      <c r="U18" s="62" t="s">
        <v>90</v>
      </c>
      <c r="V18" s="62" t="s">
        <v>91</v>
      </c>
      <c r="W18" s="87" t="s">
        <v>92</v>
      </c>
      <c r="X18" s="62"/>
      <c r="Y18" s="62"/>
      <c r="Z18" s="62"/>
      <c r="AA18" s="58"/>
    </row>
    <row r="19" spans="1:27" s="15" customFormat="1" ht="13.5" customHeight="1">
      <c r="A19" s="135">
        <v>3</v>
      </c>
      <c r="B19" s="91" t="s">
        <v>454</v>
      </c>
      <c r="C19" s="42"/>
      <c r="D19" s="43" t="s">
        <v>93</v>
      </c>
      <c r="E19" s="105" t="s">
        <v>94</v>
      </c>
      <c r="F19" s="43"/>
      <c r="G19" s="43" t="s">
        <v>51</v>
      </c>
      <c r="H19" s="105" t="s">
        <v>95</v>
      </c>
      <c r="I19" s="43"/>
      <c r="J19" s="43" t="s">
        <v>39</v>
      </c>
      <c r="K19" s="105" t="s">
        <v>96</v>
      </c>
      <c r="L19" s="43"/>
      <c r="M19" s="43" t="s">
        <v>97</v>
      </c>
      <c r="N19" s="105" t="s">
        <v>98</v>
      </c>
      <c r="O19" s="43"/>
      <c r="P19" s="43" t="s">
        <v>99</v>
      </c>
      <c r="Q19" s="105" t="s">
        <v>100</v>
      </c>
      <c r="R19" s="43"/>
      <c r="S19" s="43" t="s">
        <v>101</v>
      </c>
      <c r="T19" s="105" t="s">
        <v>102</v>
      </c>
      <c r="U19" s="43"/>
      <c r="V19" s="43" t="s">
        <v>73</v>
      </c>
      <c r="W19" s="105" t="s">
        <v>103</v>
      </c>
      <c r="X19" s="43"/>
      <c r="Y19" s="43"/>
      <c r="Z19" s="43"/>
      <c r="AA19" s="58"/>
    </row>
    <row r="20" spans="1:27" s="106" customFormat="1" ht="13.5" customHeight="1">
      <c r="A20" s="136"/>
      <c r="B20" s="117"/>
      <c r="C20" s="126" t="s">
        <v>104</v>
      </c>
      <c r="D20" s="127"/>
      <c r="E20" s="128"/>
      <c r="F20" s="126" t="s">
        <v>105</v>
      </c>
      <c r="G20" s="127"/>
      <c r="H20" s="128"/>
      <c r="I20" s="126" t="s">
        <v>106</v>
      </c>
      <c r="J20" s="127"/>
      <c r="K20" s="128"/>
      <c r="L20" s="126" t="s">
        <v>107</v>
      </c>
      <c r="M20" s="127"/>
      <c r="N20" s="128"/>
      <c r="O20" s="126" t="s">
        <v>108</v>
      </c>
      <c r="P20" s="127"/>
      <c r="Q20" s="128"/>
      <c r="R20" s="126" t="s">
        <v>109</v>
      </c>
      <c r="S20" s="127"/>
      <c r="T20" s="128"/>
      <c r="U20" s="126" t="s">
        <v>110</v>
      </c>
      <c r="V20" s="127"/>
      <c r="W20" s="128"/>
      <c r="X20" s="126"/>
      <c r="Y20" s="127"/>
      <c r="Z20" s="128"/>
      <c r="AA20" s="107"/>
    </row>
    <row r="21" spans="1:27" s="15" customFormat="1" ht="13.5" customHeight="1">
      <c r="A21" s="139">
        <v>4</v>
      </c>
      <c r="B21" s="91" t="s">
        <v>1120</v>
      </c>
      <c r="C21" s="42"/>
      <c r="D21" s="43" t="s">
        <v>1542</v>
      </c>
      <c r="E21" s="105" t="s">
        <v>1543</v>
      </c>
      <c r="F21" s="43"/>
      <c r="G21" s="43" t="s">
        <v>1544</v>
      </c>
      <c r="H21" s="105" t="s">
        <v>1545</v>
      </c>
      <c r="I21" s="43"/>
      <c r="J21" s="43" t="s">
        <v>1522</v>
      </c>
      <c r="K21" s="105" t="s">
        <v>1546</v>
      </c>
      <c r="L21" s="43"/>
      <c r="M21" s="43" t="s">
        <v>1547</v>
      </c>
      <c r="N21" s="105" t="s">
        <v>1548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58"/>
    </row>
    <row r="22" spans="1:27" s="106" customFormat="1" ht="13.5" customHeight="1">
      <c r="A22" s="140"/>
      <c r="B22" s="118"/>
      <c r="C22" s="123" t="s">
        <v>1549</v>
      </c>
      <c r="D22" s="124"/>
      <c r="E22" s="125"/>
      <c r="F22" s="123" t="s">
        <v>1550</v>
      </c>
      <c r="G22" s="124"/>
      <c r="H22" s="125"/>
      <c r="I22" s="123" t="s">
        <v>1551</v>
      </c>
      <c r="J22" s="124"/>
      <c r="K22" s="125"/>
      <c r="L22" s="123" t="s">
        <v>1552</v>
      </c>
      <c r="M22" s="124"/>
      <c r="N22" s="125"/>
      <c r="O22" s="123"/>
      <c r="P22" s="124"/>
      <c r="Q22" s="125"/>
      <c r="R22" s="123"/>
      <c r="S22" s="124"/>
      <c r="T22" s="125"/>
      <c r="U22" s="123"/>
      <c r="V22" s="124"/>
      <c r="W22" s="125"/>
      <c r="X22" s="123"/>
      <c r="Y22" s="124"/>
      <c r="Z22" s="125"/>
      <c r="AA22" s="107"/>
    </row>
    <row r="23" spans="1:27" s="15" customFormat="1" ht="13.5" customHeight="1">
      <c r="A23" s="23">
        <v>2</v>
      </c>
      <c r="B23" s="42" t="s">
        <v>398</v>
      </c>
      <c r="C23" s="63" t="s">
        <v>111</v>
      </c>
      <c r="D23" s="63" t="s">
        <v>112</v>
      </c>
      <c r="E23" s="63">
        <v>1.55</v>
      </c>
      <c r="F23" s="63" t="s">
        <v>113</v>
      </c>
      <c r="G23" s="63" t="s">
        <v>114</v>
      </c>
      <c r="H23" s="63">
        <v>1.55</v>
      </c>
      <c r="I23" s="63" t="s">
        <v>115</v>
      </c>
      <c r="J23" s="63" t="s">
        <v>116</v>
      </c>
      <c r="K23" s="63">
        <v>1.45</v>
      </c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58"/>
    </row>
    <row r="24" spans="1:27" s="15" customFormat="1" ht="13.5" customHeight="1">
      <c r="A24" s="23"/>
      <c r="B24" s="13" t="s">
        <v>401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58"/>
    </row>
    <row r="25" spans="1:27" s="15" customFormat="1" ht="13.5" customHeight="1">
      <c r="A25" s="135">
        <v>2</v>
      </c>
      <c r="B25" s="91" t="s">
        <v>399</v>
      </c>
      <c r="C25" s="65" t="s">
        <v>117</v>
      </c>
      <c r="D25" s="65" t="s">
        <v>14</v>
      </c>
      <c r="E25" s="65">
        <v>5.38</v>
      </c>
      <c r="F25" s="65" t="s">
        <v>118</v>
      </c>
      <c r="G25" s="65" t="s">
        <v>116</v>
      </c>
      <c r="H25" s="65">
        <v>5.32</v>
      </c>
      <c r="I25" s="65" t="s">
        <v>119</v>
      </c>
      <c r="J25" s="65" t="s">
        <v>39</v>
      </c>
      <c r="K25" s="65">
        <v>5.28</v>
      </c>
      <c r="L25" s="65" t="s">
        <v>120</v>
      </c>
      <c r="M25" s="65" t="s">
        <v>70</v>
      </c>
      <c r="N25" s="74" t="s">
        <v>121</v>
      </c>
      <c r="O25" s="65" t="s">
        <v>122</v>
      </c>
      <c r="P25" s="65" t="s">
        <v>47</v>
      </c>
      <c r="Q25" s="65">
        <v>5.16</v>
      </c>
      <c r="R25" s="65" t="s">
        <v>123</v>
      </c>
      <c r="S25" s="65" t="s">
        <v>51</v>
      </c>
      <c r="T25" s="74" t="s">
        <v>124</v>
      </c>
      <c r="U25" s="65" t="s">
        <v>125</v>
      </c>
      <c r="V25" s="65" t="s">
        <v>14</v>
      </c>
      <c r="W25" s="65">
        <v>4.91</v>
      </c>
      <c r="X25" s="65" t="s">
        <v>126</v>
      </c>
      <c r="Y25" s="65" t="s">
        <v>127</v>
      </c>
      <c r="Z25" s="65">
        <v>4.8099999999999996</v>
      </c>
      <c r="AA25" s="58"/>
    </row>
    <row r="26" spans="1:27" s="15" customFormat="1" ht="13.5" customHeight="1">
      <c r="A26" s="136"/>
      <c r="B26" s="117" t="s">
        <v>358</v>
      </c>
      <c r="C26" s="66"/>
      <c r="D26" s="75" t="s">
        <v>128</v>
      </c>
      <c r="E26" s="67" t="s">
        <v>129</v>
      </c>
      <c r="F26" s="66"/>
      <c r="G26" s="75" t="s">
        <v>130</v>
      </c>
      <c r="H26" s="67"/>
      <c r="I26" s="66"/>
      <c r="J26" s="75" t="s">
        <v>131</v>
      </c>
      <c r="K26" s="67" t="s">
        <v>129</v>
      </c>
      <c r="L26" s="66"/>
      <c r="M26" s="75" t="s">
        <v>132</v>
      </c>
      <c r="N26" s="67" t="s">
        <v>129</v>
      </c>
      <c r="O26" s="66"/>
      <c r="P26" s="75" t="s">
        <v>133</v>
      </c>
      <c r="Q26" s="67"/>
      <c r="R26" s="66"/>
      <c r="S26" s="75" t="s">
        <v>134</v>
      </c>
      <c r="T26" s="67" t="s">
        <v>129</v>
      </c>
      <c r="U26" s="66"/>
      <c r="V26" s="75" t="s">
        <v>135</v>
      </c>
      <c r="W26" s="67"/>
      <c r="X26" s="66"/>
      <c r="Y26" s="75" t="s">
        <v>136</v>
      </c>
      <c r="Z26" s="67"/>
      <c r="AA26" s="58"/>
    </row>
    <row r="27" spans="1:27" s="15" customFormat="1" ht="13.5" customHeight="1">
      <c r="A27" s="135">
        <v>3</v>
      </c>
      <c r="B27" s="91" t="s">
        <v>400</v>
      </c>
      <c r="C27" s="65" t="s">
        <v>787</v>
      </c>
      <c r="D27" s="65" t="s">
        <v>116</v>
      </c>
      <c r="E27" s="65">
        <v>11.82</v>
      </c>
      <c r="F27" s="65" t="s">
        <v>868</v>
      </c>
      <c r="G27" s="65" t="s">
        <v>657</v>
      </c>
      <c r="H27" s="65">
        <v>11.57</v>
      </c>
      <c r="I27" s="65" t="s">
        <v>869</v>
      </c>
      <c r="J27" s="65" t="s">
        <v>70</v>
      </c>
      <c r="K27" s="65">
        <v>10.9</v>
      </c>
      <c r="L27" s="65" t="s">
        <v>870</v>
      </c>
      <c r="M27" s="65" t="s">
        <v>137</v>
      </c>
      <c r="N27" s="65">
        <v>10.82</v>
      </c>
      <c r="O27" s="65" t="s">
        <v>871</v>
      </c>
      <c r="P27" s="65" t="s">
        <v>786</v>
      </c>
      <c r="Q27" s="65">
        <v>10.6</v>
      </c>
      <c r="R27" s="65" t="s">
        <v>872</v>
      </c>
      <c r="S27" s="65" t="s">
        <v>44</v>
      </c>
      <c r="T27" s="65">
        <v>10.42</v>
      </c>
      <c r="U27" s="65" t="s">
        <v>873</v>
      </c>
      <c r="V27" s="65" t="s">
        <v>137</v>
      </c>
      <c r="W27" s="65">
        <v>10.37</v>
      </c>
      <c r="X27" s="65" t="s">
        <v>874</v>
      </c>
      <c r="Y27" s="65" t="s">
        <v>875</v>
      </c>
      <c r="Z27" s="65">
        <v>10.28</v>
      </c>
      <c r="AA27" s="58"/>
    </row>
    <row r="28" spans="1:27" s="15" customFormat="1" ht="13.5" customHeight="1">
      <c r="A28" s="136"/>
      <c r="B28" s="117" t="s">
        <v>358</v>
      </c>
      <c r="C28" s="66"/>
      <c r="D28" s="67" t="s">
        <v>876</v>
      </c>
      <c r="E28" s="67" t="s">
        <v>129</v>
      </c>
      <c r="F28" s="66"/>
      <c r="G28" s="67" t="s">
        <v>726</v>
      </c>
      <c r="H28" s="67" t="s">
        <v>129</v>
      </c>
      <c r="I28" s="66"/>
      <c r="J28" s="67" t="s">
        <v>877</v>
      </c>
      <c r="K28" s="67" t="s">
        <v>129</v>
      </c>
      <c r="L28" s="66"/>
      <c r="M28" s="67" t="s">
        <v>646</v>
      </c>
      <c r="N28" s="67" t="s">
        <v>129</v>
      </c>
      <c r="O28" s="66"/>
      <c r="P28" s="67" t="s">
        <v>878</v>
      </c>
      <c r="Q28" s="67"/>
      <c r="R28" s="66"/>
      <c r="S28" s="67" t="s">
        <v>879</v>
      </c>
      <c r="T28" s="67"/>
      <c r="U28" s="66"/>
      <c r="V28" s="67" t="s">
        <v>646</v>
      </c>
      <c r="W28" s="67" t="s">
        <v>129</v>
      </c>
      <c r="X28" s="66"/>
      <c r="Y28" s="67" t="s">
        <v>880</v>
      </c>
      <c r="Z28" s="67"/>
      <c r="AA28" s="58"/>
    </row>
    <row r="29" spans="1:27" s="15" customFormat="1" ht="13.5" customHeight="1">
      <c r="A29" s="24">
        <v>3</v>
      </c>
      <c r="B29" s="42" t="s">
        <v>402</v>
      </c>
      <c r="C29" s="90" t="s">
        <v>659</v>
      </c>
      <c r="D29" s="90" t="s">
        <v>138</v>
      </c>
      <c r="E29" s="90">
        <v>13.72</v>
      </c>
      <c r="F29" s="90" t="s">
        <v>660</v>
      </c>
      <c r="G29" s="90" t="s">
        <v>139</v>
      </c>
      <c r="H29" s="90">
        <v>13.36</v>
      </c>
      <c r="I29" s="90" t="s">
        <v>661</v>
      </c>
      <c r="J29" s="90" t="s">
        <v>14</v>
      </c>
      <c r="K29" s="90">
        <v>12.98</v>
      </c>
      <c r="L29" s="90" t="s">
        <v>662</v>
      </c>
      <c r="M29" s="90" t="s">
        <v>28</v>
      </c>
      <c r="N29" s="90">
        <v>11.91</v>
      </c>
      <c r="O29" s="90" t="s">
        <v>663</v>
      </c>
      <c r="P29" s="90" t="s">
        <v>140</v>
      </c>
      <c r="Q29" s="90">
        <v>11.11</v>
      </c>
      <c r="R29" s="90" t="s">
        <v>664</v>
      </c>
      <c r="S29" s="90" t="s">
        <v>141</v>
      </c>
      <c r="T29" s="90">
        <v>10.91</v>
      </c>
      <c r="U29" s="90" t="s">
        <v>665</v>
      </c>
      <c r="V29" s="90" t="s">
        <v>142</v>
      </c>
      <c r="W29" s="90">
        <v>10.74</v>
      </c>
      <c r="X29" s="90" t="s">
        <v>666</v>
      </c>
      <c r="Y29" s="90" t="s">
        <v>140</v>
      </c>
      <c r="Z29" s="90">
        <v>8.75</v>
      </c>
      <c r="AA29" s="58"/>
    </row>
    <row r="30" spans="1:27" s="15" customFormat="1" ht="13.5" customHeight="1">
      <c r="A30" s="24">
        <v>1</v>
      </c>
      <c r="B30" s="42" t="s">
        <v>420</v>
      </c>
      <c r="C30" s="63" t="s">
        <v>143</v>
      </c>
      <c r="D30" s="63" t="s">
        <v>140</v>
      </c>
      <c r="E30" s="63">
        <v>35.15</v>
      </c>
      <c r="F30" s="63" t="s">
        <v>144</v>
      </c>
      <c r="G30" s="63" t="s">
        <v>116</v>
      </c>
      <c r="H30" s="63">
        <v>32.97</v>
      </c>
      <c r="I30" s="63" t="s">
        <v>145</v>
      </c>
      <c r="J30" s="63" t="s">
        <v>47</v>
      </c>
      <c r="K30" s="68" t="s">
        <v>146</v>
      </c>
      <c r="L30" s="63" t="s">
        <v>147</v>
      </c>
      <c r="M30" s="63" t="s">
        <v>148</v>
      </c>
      <c r="N30" s="63">
        <v>28.07</v>
      </c>
      <c r="O30" s="63" t="s">
        <v>149</v>
      </c>
      <c r="P30" s="63" t="s">
        <v>150</v>
      </c>
      <c r="Q30" s="63">
        <v>27.37</v>
      </c>
      <c r="R30" s="63" t="s">
        <v>151</v>
      </c>
      <c r="S30" s="63" t="s">
        <v>138</v>
      </c>
      <c r="T30" s="63">
        <v>24.89</v>
      </c>
      <c r="U30" s="63" t="s">
        <v>152</v>
      </c>
      <c r="V30" s="63" t="s">
        <v>150</v>
      </c>
      <c r="W30" s="63">
        <v>24.64</v>
      </c>
      <c r="X30" s="63" t="s">
        <v>153</v>
      </c>
      <c r="Y30" s="63" t="s">
        <v>154</v>
      </c>
      <c r="Z30" s="63">
        <v>23.14</v>
      </c>
      <c r="AA30" s="58"/>
    </row>
    <row r="31" spans="1:27" s="15" customFormat="1" ht="13.5" customHeight="1">
      <c r="A31" s="24">
        <v>3</v>
      </c>
      <c r="B31" s="42" t="s">
        <v>403</v>
      </c>
      <c r="C31" s="63" t="s">
        <v>660</v>
      </c>
      <c r="D31" s="63" t="s">
        <v>139</v>
      </c>
      <c r="E31" s="63">
        <v>37.83</v>
      </c>
      <c r="F31" s="63" t="s">
        <v>848</v>
      </c>
      <c r="G31" s="63" t="s">
        <v>20</v>
      </c>
      <c r="H31" s="63">
        <v>37.54</v>
      </c>
      <c r="I31" s="63" t="s">
        <v>849</v>
      </c>
      <c r="J31" s="63" t="s">
        <v>155</v>
      </c>
      <c r="K31" s="63">
        <v>34.11</v>
      </c>
      <c r="L31" s="63" t="s">
        <v>850</v>
      </c>
      <c r="M31" s="63" t="s">
        <v>116</v>
      </c>
      <c r="N31" s="63">
        <v>33.020000000000003</v>
      </c>
      <c r="O31" s="63" t="s">
        <v>616</v>
      </c>
      <c r="P31" s="63" t="s">
        <v>156</v>
      </c>
      <c r="Q31" s="63">
        <v>29.79</v>
      </c>
      <c r="R31" s="63" t="s">
        <v>659</v>
      </c>
      <c r="S31" s="63" t="s">
        <v>138</v>
      </c>
      <c r="T31" s="63">
        <v>29.63</v>
      </c>
      <c r="U31" s="63" t="s">
        <v>851</v>
      </c>
      <c r="V31" s="63" t="s">
        <v>141</v>
      </c>
      <c r="W31" s="63">
        <v>26.9</v>
      </c>
      <c r="X31" s="63" t="s">
        <v>852</v>
      </c>
      <c r="Y31" s="63" t="s">
        <v>20</v>
      </c>
      <c r="Z31" s="63">
        <v>23.45</v>
      </c>
      <c r="AA31" s="58"/>
    </row>
    <row r="32" spans="1:27" s="15" customFormat="1" ht="13.5" customHeight="1">
      <c r="A32" s="24">
        <v>3</v>
      </c>
      <c r="B32" s="42" t="s">
        <v>1255</v>
      </c>
      <c r="C32" s="63" t="s">
        <v>785</v>
      </c>
      <c r="D32" s="63" t="s">
        <v>786</v>
      </c>
      <c r="E32" s="63" t="s">
        <v>157</v>
      </c>
      <c r="F32" s="63" t="s">
        <v>787</v>
      </c>
      <c r="G32" s="63" t="s">
        <v>156</v>
      </c>
      <c r="H32" s="63" t="s">
        <v>158</v>
      </c>
      <c r="I32" s="63" t="s">
        <v>788</v>
      </c>
      <c r="J32" s="63" t="s">
        <v>789</v>
      </c>
      <c r="K32" s="63" t="s">
        <v>159</v>
      </c>
      <c r="L32" s="63" t="s">
        <v>790</v>
      </c>
      <c r="M32" s="63" t="s">
        <v>789</v>
      </c>
      <c r="N32" s="63" t="s">
        <v>160</v>
      </c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58"/>
    </row>
    <row r="33" spans="1:26" s="15" customFormat="1" ht="13.5" customHeight="1">
      <c r="A33" s="17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s="9" customFormat="1" ht="14.25" customHeight="1">
      <c r="A34" s="17"/>
      <c r="B34" s="11" t="s">
        <v>459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>
      <c r="A35" s="17"/>
    </row>
    <row r="36" spans="1:26">
      <c r="A36" s="17"/>
    </row>
  </sheetData>
  <mergeCells count="27">
    <mergeCell ref="A21:A22"/>
    <mergeCell ref="A25:A26"/>
    <mergeCell ref="A27:A28"/>
    <mergeCell ref="A6:A7"/>
    <mergeCell ref="A8:A9"/>
    <mergeCell ref="A10:A11"/>
    <mergeCell ref="A16:A17"/>
    <mergeCell ref="A19:A20"/>
    <mergeCell ref="C22:E22"/>
    <mergeCell ref="F22:H22"/>
    <mergeCell ref="I22:K22"/>
    <mergeCell ref="R22:T22"/>
    <mergeCell ref="X22:Z22"/>
    <mergeCell ref="U22:W22"/>
    <mergeCell ref="L22:N22"/>
    <mergeCell ref="O22:Q22"/>
    <mergeCell ref="B4:C4"/>
    <mergeCell ref="C20:E20"/>
    <mergeCell ref="F20:H20"/>
    <mergeCell ref="I20:K20"/>
    <mergeCell ref="E3:T3"/>
    <mergeCell ref="X20:Z20"/>
    <mergeCell ref="F4:S4"/>
    <mergeCell ref="L20:N20"/>
    <mergeCell ref="O20:Q20"/>
    <mergeCell ref="R20:T20"/>
    <mergeCell ref="U20:W20"/>
  </mergeCells>
  <phoneticPr fontId="1" type="noConversion"/>
  <pageMargins left="0.32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38"/>
  <sheetViews>
    <sheetView showGridLines="0" showZeros="0" view="pageBreakPreview" zoomScale="110" zoomScaleSheetLayoutView="110" workbookViewId="0">
      <selection activeCell="E2" sqref="E2:T2"/>
    </sheetView>
  </sheetViews>
  <sheetFormatPr defaultRowHeight="13.5"/>
  <cols>
    <col min="1" max="1" width="2.3320312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>
      <c r="A1" s="9"/>
    </row>
    <row r="2" spans="1:26" s="9" customFormat="1" ht="40.5" customHeight="1" thickBot="1">
      <c r="B2" s="10"/>
      <c r="C2" s="10"/>
      <c r="D2" s="10"/>
      <c r="E2" s="129" t="str">
        <f>남중!E3</f>
        <v xml:space="preserve">태백산배 제10회 전국 중.고등학교육상경기대회 </v>
      </c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20" t="s">
        <v>457</v>
      </c>
      <c r="V2" s="20"/>
      <c r="W2" s="20"/>
      <c r="X2" s="20"/>
      <c r="Y2" s="20"/>
      <c r="Z2" s="20"/>
    </row>
    <row r="3" spans="1:26" s="9" customFormat="1" ht="14.25" thickTop="1">
      <c r="B3" s="133" t="s">
        <v>375</v>
      </c>
      <c r="C3" s="133"/>
      <c r="D3" s="10"/>
      <c r="E3" s="10"/>
      <c r="F3" s="134" t="str">
        <f>남중!F4</f>
        <v>( 태백  2012년 7월18일 ∼ 7월21일 )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37" t="s">
        <v>464</v>
      </c>
      <c r="B5" s="7" t="s">
        <v>376</v>
      </c>
      <c r="C5" s="2"/>
      <c r="D5" s="3" t="s">
        <v>377</v>
      </c>
      <c r="E5" s="4"/>
      <c r="F5" s="2"/>
      <c r="G5" s="3" t="s">
        <v>378</v>
      </c>
      <c r="H5" s="4"/>
      <c r="I5" s="2"/>
      <c r="J5" s="3" t="s">
        <v>379</v>
      </c>
      <c r="K5" s="4"/>
      <c r="L5" s="2"/>
      <c r="M5" s="3" t="s">
        <v>380</v>
      </c>
      <c r="N5" s="4"/>
      <c r="O5" s="2"/>
      <c r="P5" s="3" t="s">
        <v>381</v>
      </c>
      <c r="Q5" s="4"/>
      <c r="R5" s="2"/>
      <c r="S5" s="3" t="s">
        <v>382</v>
      </c>
      <c r="T5" s="4"/>
      <c r="U5" s="2"/>
      <c r="V5" s="3" t="s">
        <v>383</v>
      </c>
      <c r="W5" s="4"/>
      <c r="X5" s="2"/>
      <c r="Y5" s="3" t="s">
        <v>384</v>
      </c>
      <c r="Z5" s="4"/>
    </row>
    <row r="6" spans="1:26" ht="14.25" thickBot="1">
      <c r="A6" s="140"/>
      <c r="B6" s="6" t="s">
        <v>385</v>
      </c>
      <c r="C6" s="5" t="s">
        <v>386</v>
      </c>
      <c r="D6" s="5" t="s">
        <v>387</v>
      </c>
      <c r="E6" s="5" t="s">
        <v>388</v>
      </c>
      <c r="F6" s="5" t="s">
        <v>386</v>
      </c>
      <c r="G6" s="5" t="s">
        <v>387</v>
      </c>
      <c r="H6" s="5" t="s">
        <v>388</v>
      </c>
      <c r="I6" s="5" t="s">
        <v>386</v>
      </c>
      <c r="J6" s="5" t="s">
        <v>387</v>
      </c>
      <c r="K6" s="5" t="s">
        <v>388</v>
      </c>
      <c r="L6" s="5" t="s">
        <v>386</v>
      </c>
      <c r="M6" s="5" t="s">
        <v>387</v>
      </c>
      <c r="N6" s="5" t="s">
        <v>388</v>
      </c>
      <c r="O6" s="5" t="s">
        <v>386</v>
      </c>
      <c r="P6" s="5" t="s">
        <v>387</v>
      </c>
      <c r="Q6" s="5" t="s">
        <v>388</v>
      </c>
      <c r="R6" s="5" t="s">
        <v>386</v>
      </c>
      <c r="S6" s="5" t="s">
        <v>387</v>
      </c>
      <c r="T6" s="5" t="s">
        <v>388</v>
      </c>
      <c r="U6" s="5" t="s">
        <v>386</v>
      </c>
      <c r="V6" s="5" t="s">
        <v>387</v>
      </c>
      <c r="W6" s="5" t="s">
        <v>388</v>
      </c>
      <c r="X6" s="5" t="s">
        <v>386</v>
      </c>
      <c r="Y6" s="5" t="s">
        <v>387</v>
      </c>
      <c r="Z6" s="5" t="s">
        <v>388</v>
      </c>
    </row>
    <row r="7" spans="1:26" s="16" customFormat="1" ht="13.5" customHeight="1" thickTop="1">
      <c r="A7" s="135">
        <v>1</v>
      </c>
      <c r="B7" s="113" t="s">
        <v>389</v>
      </c>
      <c r="C7" s="25" t="s">
        <v>1121</v>
      </c>
      <c r="D7" s="25" t="s">
        <v>1122</v>
      </c>
      <c r="E7" s="25">
        <f>[2]결과!D$4</f>
        <v>1.2407407407407408E-4</v>
      </c>
      <c r="F7" s="25" t="str">
        <f>[2]결과!E$4</f>
        <v>김우삼</v>
      </c>
      <c r="G7" s="25" t="s">
        <v>1123</v>
      </c>
      <c r="H7" s="25">
        <f>[2]결과!G$4</f>
        <v>1.2569444444444444E-4</v>
      </c>
      <c r="I7" s="25" t="str">
        <f>[2]결과!H$4</f>
        <v>조현준</v>
      </c>
      <c r="J7" s="25" t="s">
        <v>1124</v>
      </c>
      <c r="K7" s="25">
        <f>[2]결과!J$4</f>
        <v>1.2569444444444444E-4</v>
      </c>
      <c r="L7" s="25" t="str">
        <f>[2]결과!K$4</f>
        <v>정형석</v>
      </c>
      <c r="M7" s="25" t="str">
        <f>[2]결과!L$4</f>
        <v>태원고</v>
      </c>
      <c r="N7" s="25">
        <f>[2]결과!M$4</f>
        <v>1.2696759259259261E-4</v>
      </c>
      <c r="O7" s="25" t="str">
        <f>[2]결과!N$4</f>
        <v>이철민</v>
      </c>
      <c r="P7" s="25" t="s">
        <v>1125</v>
      </c>
      <c r="Q7" s="25">
        <f>[2]결과!P$4</f>
        <v>1.2743055555555557E-4</v>
      </c>
      <c r="R7" s="25" t="str">
        <f>[2]결과!Q$4</f>
        <v>한경철</v>
      </c>
      <c r="S7" s="25" t="s">
        <v>1126</v>
      </c>
      <c r="T7" s="25">
        <f>[2]결과!S$4</f>
        <v>1.2743055555555557E-4</v>
      </c>
      <c r="U7" s="25" t="str">
        <f>[2]결과!T$4</f>
        <v>이용하</v>
      </c>
      <c r="V7" s="25" t="s">
        <v>1126</v>
      </c>
      <c r="W7" s="25">
        <f>[2]결과!V$4</f>
        <v>1.2916666666666667E-4</v>
      </c>
      <c r="X7" s="25"/>
      <c r="Y7" s="25"/>
      <c r="Z7" s="25"/>
    </row>
    <row r="8" spans="1:26" s="16" customFormat="1" ht="13.5" customHeight="1">
      <c r="A8" s="136"/>
      <c r="B8" s="117" t="s">
        <v>358</v>
      </c>
      <c r="C8" s="26"/>
      <c r="D8" s="27" t="str">
        <f>[2]결과!$B$5</f>
        <v>+0.9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9"/>
    </row>
    <row r="9" spans="1:26" s="16" customFormat="1" ht="13.5" customHeight="1">
      <c r="A9" s="135">
        <v>2</v>
      </c>
      <c r="B9" s="91" t="s">
        <v>390</v>
      </c>
      <c r="C9" s="30" t="s">
        <v>1127</v>
      </c>
      <c r="D9" s="30" t="s">
        <v>1128</v>
      </c>
      <c r="E9" s="84" t="s">
        <v>1129</v>
      </c>
      <c r="F9" s="31" t="s">
        <v>1130</v>
      </c>
      <c r="G9" s="31" t="s">
        <v>1131</v>
      </c>
      <c r="H9" s="84" t="s">
        <v>1132</v>
      </c>
      <c r="I9" s="31" t="s">
        <v>1133</v>
      </c>
      <c r="J9" s="31" t="s">
        <v>1134</v>
      </c>
      <c r="K9" s="84" t="s">
        <v>591</v>
      </c>
      <c r="L9" s="31" t="s">
        <v>1135</v>
      </c>
      <c r="M9" s="31" t="s">
        <v>1128</v>
      </c>
      <c r="N9" s="84" t="s">
        <v>1136</v>
      </c>
      <c r="O9" s="31" t="s">
        <v>1137</v>
      </c>
      <c r="P9" s="31" t="s">
        <v>1138</v>
      </c>
      <c r="Q9" s="84" t="s">
        <v>1139</v>
      </c>
      <c r="R9" s="31" t="s">
        <v>1140</v>
      </c>
      <c r="S9" s="31" t="s">
        <v>1141</v>
      </c>
      <c r="T9" s="84" t="s">
        <v>1142</v>
      </c>
      <c r="U9" s="31" t="s">
        <v>1143</v>
      </c>
      <c r="V9" s="31" t="s">
        <v>1144</v>
      </c>
      <c r="W9" s="84" t="s">
        <v>1145</v>
      </c>
      <c r="X9" s="31" t="s">
        <v>1146</v>
      </c>
      <c r="Y9" s="31" t="s">
        <v>1147</v>
      </c>
      <c r="Z9" s="84" t="s">
        <v>1148</v>
      </c>
    </row>
    <row r="10" spans="1:26" s="16" customFormat="1" ht="13.5" customHeight="1">
      <c r="A10" s="136"/>
      <c r="B10" s="117" t="s">
        <v>358</v>
      </c>
      <c r="C10" s="26"/>
      <c r="D10" s="27" t="s">
        <v>1149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9"/>
    </row>
    <row r="11" spans="1:26" s="16" customFormat="1" ht="13.5" customHeight="1">
      <c r="A11" s="24">
        <v>1</v>
      </c>
      <c r="B11" s="42" t="s">
        <v>391</v>
      </c>
      <c r="C11" s="32" t="s">
        <v>1150</v>
      </c>
      <c r="D11" s="32" t="s">
        <v>1141</v>
      </c>
      <c r="E11" s="54" t="s">
        <v>1151</v>
      </c>
      <c r="F11" s="32" t="s">
        <v>1152</v>
      </c>
      <c r="G11" s="32" t="s">
        <v>1153</v>
      </c>
      <c r="H11" s="54" t="s">
        <v>1154</v>
      </c>
      <c r="I11" s="32" t="s">
        <v>1155</v>
      </c>
      <c r="J11" s="32" t="s">
        <v>1141</v>
      </c>
      <c r="K11" s="54" t="s">
        <v>1156</v>
      </c>
      <c r="L11" s="32" t="s">
        <v>1135</v>
      </c>
      <c r="M11" s="32" t="s">
        <v>1128</v>
      </c>
      <c r="N11" s="54" t="s">
        <v>1157</v>
      </c>
      <c r="O11" s="32" t="s">
        <v>1158</v>
      </c>
      <c r="P11" s="32" t="s">
        <v>1131</v>
      </c>
      <c r="Q11" s="54" t="s">
        <v>1159</v>
      </c>
      <c r="R11" s="32" t="s">
        <v>1160</v>
      </c>
      <c r="S11" s="32" t="s">
        <v>1161</v>
      </c>
      <c r="T11" s="54" t="s">
        <v>1162</v>
      </c>
      <c r="U11" s="32" t="s">
        <v>1163</v>
      </c>
      <c r="V11" s="32" t="s">
        <v>1131</v>
      </c>
      <c r="W11" s="54" t="s">
        <v>1164</v>
      </c>
      <c r="X11" s="32"/>
      <c r="Y11" s="32"/>
      <c r="Z11" s="32"/>
    </row>
    <row r="12" spans="1:26" s="16" customFormat="1" ht="13.5" customHeight="1">
      <c r="A12" s="24">
        <v>3</v>
      </c>
      <c r="B12" s="42" t="s">
        <v>392</v>
      </c>
      <c r="C12" s="33" t="s">
        <v>828</v>
      </c>
      <c r="D12" s="33" t="s">
        <v>1165</v>
      </c>
      <c r="E12" s="33">
        <v>1.3285879629629628E-3</v>
      </c>
      <c r="F12" s="33" t="s">
        <v>829</v>
      </c>
      <c r="G12" s="33" t="s">
        <v>1153</v>
      </c>
      <c r="H12" s="33">
        <v>1.33125E-3</v>
      </c>
      <c r="I12" s="33" t="s">
        <v>830</v>
      </c>
      <c r="J12" s="33" t="s">
        <v>1153</v>
      </c>
      <c r="K12" s="33">
        <v>1.3482638888888891E-3</v>
      </c>
      <c r="L12" s="33" t="s">
        <v>831</v>
      </c>
      <c r="M12" s="33" t="s">
        <v>1166</v>
      </c>
      <c r="N12" s="33">
        <v>1.3928240740740739E-3</v>
      </c>
      <c r="O12" s="33" t="s">
        <v>832</v>
      </c>
      <c r="P12" s="33" t="s">
        <v>1144</v>
      </c>
      <c r="Q12" s="33">
        <v>1.4127314814814816E-3</v>
      </c>
      <c r="R12" s="33" t="s">
        <v>833</v>
      </c>
      <c r="S12" s="33" t="s">
        <v>1167</v>
      </c>
      <c r="T12" s="33">
        <v>1.427662037037037E-3</v>
      </c>
      <c r="U12" s="33" t="s">
        <v>834</v>
      </c>
      <c r="V12" s="33" t="s">
        <v>1168</v>
      </c>
      <c r="W12" s="33">
        <v>1.4384259259259261E-3</v>
      </c>
      <c r="X12" s="33" t="s">
        <v>835</v>
      </c>
      <c r="Y12" s="33" t="s">
        <v>1169</v>
      </c>
      <c r="Z12" s="33">
        <v>1.5476851851851851E-3</v>
      </c>
    </row>
    <row r="13" spans="1:26" s="16" customFormat="1" ht="13.5" customHeight="1">
      <c r="A13" s="24">
        <v>1</v>
      </c>
      <c r="B13" s="42" t="s">
        <v>393</v>
      </c>
      <c r="C13" s="33" t="s">
        <v>1170</v>
      </c>
      <c r="D13" s="33" t="s">
        <v>1171</v>
      </c>
      <c r="E13" s="33">
        <v>2.7957175925925923E-3</v>
      </c>
      <c r="F13" s="33" t="s">
        <v>1172</v>
      </c>
      <c r="G13" s="33" t="s">
        <v>1173</v>
      </c>
      <c r="H13" s="33">
        <v>2.8020833333333335E-3</v>
      </c>
      <c r="I13" s="33" t="s">
        <v>1174</v>
      </c>
      <c r="J13" s="33" t="s">
        <v>1175</v>
      </c>
      <c r="K13" s="33">
        <v>2.8059027777777774E-3</v>
      </c>
      <c r="L13" s="33" t="s">
        <v>1176</v>
      </c>
      <c r="M13" s="33" t="s">
        <v>1124</v>
      </c>
      <c r="N13" s="33">
        <v>2.8174768518518518E-3</v>
      </c>
      <c r="O13" s="33" t="s">
        <v>1177</v>
      </c>
      <c r="P13" s="33" t="s">
        <v>1123</v>
      </c>
      <c r="Q13" s="33">
        <v>2.858333333333333E-3</v>
      </c>
      <c r="R13" s="33" t="s">
        <v>1178</v>
      </c>
      <c r="S13" s="33" t="s">
        <v>1124</v>
      </c>
      <c r="T13" s="33">
        <v>2.8678240740740743E-3</v>
      </c>
      <c r="U13" s="33" t="s">
        <v>1179</v>
      </c>
      <c r="V13" s="33" t="s">
        <v>1131</v>
      </c>
      <c r="W13" s="33">
        <v>2.8679398148148145E-3</v>
      </c>
      <c r="X13" s="33" t="s">
        <v>1180</v>
      </c>
      <c r="Y13" s="33" t="s">
        <v>1175</v>
      </c>
      <c r="Z13" s="33">
        <v>2.8703703703703708E-3</v>
      </c>
    </row>
    <row r="14" spans="1:26" s="16" customFormat="1" ht="13.5" customHeight="1">
      <c r="A14" s="24">
        <v>3</v>
      </c>
      <c r="B14" s="42" t="s">
        <v>394</v>
      </c>
      <c r="C14" s="34" t="s">
        <v>621</v>
      </c>
      <c r="D14" s="34" t="s">
        <v>622</v>
      </c>
      <c r="E14" s="34">
        <v>1.0628587962962963E-2</v>
      </c>
      <c r="F14" s="34" t="s">
        <v>623</v>
      </c>
      <c r="G14" s="34" t="s">
        <v>622</v>
      </c>
      <c r="H14" s="33">
        <v>1.072974537037037E-2</v>
      </c>
      <c r="I14" s="34" t="s">
        <v>624</v>
      </c>
      <c r="J14" s="34" t="s">
        <v>622</v>
      </c>
      <c r="K14" s="33">
        <v>1.0738425925925927E-2</v>
      </c>
      <c r="L14" s="34" t="s">
        <v>625</v>
      </c>
      <c r="M14" s="34" t="s">
        <v>622</v>
      </c>
      <c r="N14" s="33">
        <v>1.0773958333333333E-2</v>
      </c>
      <c r="O14" s="34" t="s">
        <v>626</v>
      </c>
      <c r="P14" s="34" t="s">
        <v>627</v>
      </c>
      <c r="Q14" s="33">
        <v>1.0822337962962962E-2</v>
      </c>
      <c r="R14" s="34" t="s">
        <v>628</v>
      </c>
      <c r="S14" s="34" t="s">
        <v>622</v>
      </c>
      <c r="T14" s="33">
        <v>1.090173611111111E-2</v>
      </c>
      <c r="U14" s="34" t="s">
        <v>629</v>
      </c>
      <c r="V14" s="34" t="s">
        <v>630</v>
      </c>
      <c r="W14" s="33">
        <v>1.0927893518518519E-2</v>
      </c>
      <c r="X14" s="34" t="s">
        <v>631</v>
      </c>
      <c r="Y14" s="34" t="s">
        <v>1131</v>
      </c>
      <c r="Z14" s="33">
        <v>1.1117824074074073E-2</v>
      </c>
    </row>
    <row r="15" spans="1:26" s="16" customFormat="1" ht="13.5" customHeight="1">
      <c r="A15" s="135">
        <v>2</v>
      </c>
      <c r="B15" s="91" t="s">
        <v>395</v>
      </c>
      <c r="C15" s="35" t="s">
        <v>1181</v>
      </c>
      <c r="D15" s="35" t="s">
        <v>1182</v>
      </c>
      <c r="E15" s="55" t="s">
        <v>1183</v>
      </c>
      <c r="F15" s="35" t="s">
        <v>1184</v>
      </c>
      <c r="G15" s="35" t="s">
        <v>1185</v>
      </c>
      <c r="H15" s="55" t="s">
        <v>1186</v>
      </c>
      <c r="I15" s="35" t="s">
        <v>1187</v>
      </c>
      <c r="J15" s="35" t="s">
        <v>1188</v>
      </c>
      <c r="K15" s="55" t="s">
        <v>1189</v>
      </c>
      <c r="L15" s="35" t="s">
        <v>1190</v>
      </c>
      <c r="M15" s="35" t="s">
        <v>1191</v>
      </c>
      <c r="N15" s="55" t="s">
        <v>1192</v>
      </c>
      <c r="O15" s="35" t="s">
        <v>1193</v>
      </c>
      <c r="P15" s="35" t="s">
        <v>1194</v>
      </c>
      <c r="Q15" s="55" t="s">
        <v>1195</v>
      </c>
      <c r="R15" s="35" t="s">
        <v>1196</v>
      </c>
      <c r="S15" s="35" t="s">
        <v>1197</v>
      </c>
      <c r="T15" s="55" t="s">
        <v>1198</v>
      </c>
      <c r="U15" s="35" t="s">
        <v>1199</v>
      </c>
      <c r="V15" s="35" t="s">
        <v>1200</v>
      </c>
      <c r="W15" s="55" t="s">
        <v>1201</v>
      </c>
      <c r="X15" s="35"/>
      <c r="Y15" s="35"/>
      <c r="Z15" s="35"/>
    </row>
    <row r="16" spans="1:26" s="16" customFormat="1" ht="13.5" customHeight="1">
      <c r="A16" s="136"/>
      <c r="B16" s="117" t="s">
        <v>358</v>
      </c>
      <c r="C16" s="36"/>
      <c r="D16" s="37" t="s">
        <v>1202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9"/>
    </row>
    <row r="17" spans="1:26" s="16" customFormat="1" ht="13.5" customHeight="1">
      <c r="A17" s="24">
        <v>3</v>
      </c>
      <c r="B17" s="42" t="s">
        <v>396</v>
      </c>
      <c r="C17" s="40" t="s">
        <v>841</v>
      </c>
      <c r="D17" s="40" t="s">
        <v>1123</v>
      </c>
      <c r="E17" s="104">
        <v>6.4247685185185176E-4</v>
      </c>
      <c r="F17" s="40" t="s">
        <v>842</v>
      </c>
      <c r="G17" s="40" t="s">
        <v>1191</v>
      </c>
      <c r="H17" s="104">
        <v>6.5358796296296291E-4</v>
      </c>
      <c r="I17" s="40" t="s">
        <v>843</v>
      </c>
      <c r="J17" s="40" t="s">
        <v>1165</v>
      </c>
      <c r="K17" s="104">
        <v>6.6458333333333343E-4</v>
      </c>
      <c r="L17" s="40" t="s">
        <v>844</v>
      </c>
      <c r="M17" s="40" t="s">
        <v>1203</v>
      </c>
      <c r="N17" s="104">
        <v>6.648148148148147E-4</v>
      </c>
      <c r="O17" s="40" t="s">
        <v>845</v>
      </c>
      <c r="P17" s="40" t="s">
        <v>1204</v>
      </c>
      <c r="Q17" s="104">
        <v>6.6516203703703702E-4</v>
      </c>
      <c r="R17" s="40" t="s">
        <v>846</v>
      </c>
      <c r="S17" s="40" t="s">
        <v>1200</v>
      </c>
      <c r="T17" s="104">
        <v>6.9375000000000003E-4</v>
      </c>
      <c r="U17" s="40" t="s">
        <v>847</v>
      </c>
      <c r="V17" s="40" t="s">
        <v>1124</v>
      </c>
      <c r="W17" s="40">
        <v>7.0370370370370378E-4</v>
      </c>
      <c r="X17" s="40"/>
      <c r="Y17" s="40"/>
      <c r="Z17" s="40"/>
    </row>
    <row r="18" spans="1:26" s="16" customFormat="1" ht="15" customHeight="1">
      <c r="A18" s="24">
        <v>4</v>
      </c>
      <c r="B18" s="42" t="s">
        <v>397</v>
      </c>
      <c r="C18" s="33" t="s">
        <v>1497</v>
      </c>
      <c r="D18" s="33" t="s">
        <v>1498</v>
      </c>
      <c r="E18" s="76" t="s">
        <v>1499</v>
      </c>
      <c r="F18" s="33" t="s">
        <v>1500</v>
      </c>
      <c r="G18" s="33" t="s">
        <v>1501</v>
      </c>
      <c r="H18" s="76" t="s">
        <v>1502</v>
      </c>
      <c r="I18" s="33" t="s">
        <v>1503</v>
      </c>
      <c r="J18" s="33" t="s">
        <v>1504</v>
      </c>
      <c r="K18" s="76" t="s">
        <v>1505</v>
      </c>
      <c r="L18" s="33" t="s">
        <v>1506</v>
      </c>
      <c r="M18" s="33" t="s">
        <v>1507</v>
      </c>
      <c r="N18" s="76" t="s">
        <v>1508</v>
      </c>
      <c r="O18" s="33" t="s">
        <v>1509</v>
      </c>
      <c r="P18" s="33" t="s">
        <v>1394</v>
      </c>
      <c r="Q18" s="76" t="s">
        <v>1510</v>
      </c>
      <c r="R18" s="33" t="s">
        <v>1511</v>
      </c>
      <c r="S18" s="33" t="s">
        <v>1394</v>
      </c>
      <c r="T18" s="76" t="s">
        <v>1512</v>
      </c>
      <c r="U18" s="33" t="s">
        <v>1513</v>
      </c>
      <c r="V18" s="33" t="s">
        <v>1514</v>
      </c>
      <c r="W18" s="76" t="s">
        <v>1515</v>
      </c>
      <c r="X18" s="33" t="s">
        <v>1516</v>
      </c>
      <c r="Y18" s="33" t="s">
        <v>1507</v>
      </c>
      <c r="Z18" s="76" t="s">
        <v>1517</v>
      </c>
    </row>
    <row r="19" spans="1:26" s="16" customFormat="1" ht="15" customHeight="1">
      <c r="A19" s="24">
        <v>1</v>
      </c>
      <c r="B19" s="42" t="s">
        <v>455</v>
      </c>
      <c r="C19" s="41" t="s">
        <v>1205</v>
      </c>
      <c r="D19" s="41" t="s">
        <v>1185</v>
      </c>
      <c r="E19" s="77" t="s">
        <v>1206</v>
      </c>
      <c r="F19" s="41" t="s">
        <v>1207</v>
      </c>
      <c r="G19" s="41" t="s">
        <v>1175</v>
      </c>
      <c r="H19" s="77" t="s">
        <v>1208</v>
      </c>
      <c r="I19" s="41" t="s">
        <v>1209</v>
      </c>
      <c r="J19" s="41" t="s">
        <v>1210</v>
      </c>
      <c r="K19" s="77" t="s">
        <v>1211</v>
      </c>
      <c r="L19" s="41" t="s">
        <v>1212</v>
      </c>
      <c r="M19" s="41" t="s">
        <v>1126</v>
      </c>
      <c r="N19" s="77" t="s">
        <v>1213</v>
      </c>
      <c r="O19" s="41" t="s">
        <v>1214</v>
      </c>
      <c r="P19" s="41" t="s">
        <v>1215</v>
      </c>
      <c r="Q19" s="77" t="s">
        <v>1216</v>
      </c>
      <c r="R19" s="41"/>
      <c r="S19" s="41"/>
      <c r="T19" s="41"/>
      <c r="U19" s="41"/>
      <c r="V19" s="41"/>
      <c r="W19" s="41"/>
      <c r="X19" s="41"/>
      <c r="Y19" s="41"/>
      <c r="Z19" s="41"/>
    </row>
    <row r="20" spans="1:26" s="16" customFormat="1" ht="13.5" customHeight="1">
      <c r="A20" s="139">
        <v>3</v>
      </c>
      <c r="B20" s="91" t="s">
        <v>454</v>
      </c>
      <c r="C20" s="42"/>
      <c r="D20" s="43" t="s">
        <v>1128</v>
      </c>
      <c r="E20" s="105" t="s">
        <v>1217</v>
      </c>
      <c r="F20" s="42"/>
      <c r="G20" s="43" t="s">
        <v>1126</v>
      </c>
      <c r="H20" s="105" t="s">
        <v>1218</v>
      </c>
      <c r="I20" s="42"/>
      <c r="J20" s="43" t="s">
        <v>1134</v>
      </c>
      <c r="K20" s="105" t="s">
        <v>1219</v>
      </c>
      <c r="L20" s="42"/>
      <c r="M20" s="43" t="s">
        <v>1147</v>
      </c>
      <c r="N20" s="105" t="s">
        <v>1220</v>
      </c>
      <c r="O20" s="42"/>
      <c r="P20" s="43" t="s">
        <v>1188</v>
      </c>
      <c r="Q20" s="105" t="s">
        <v>1221</v>
      </c>
      <c r="R20" s="42"/>
      <c r="S20" s="43"/>
      <c r="T20" s="43"/>
      <c r="U20" s="42"/>
      <c r="V20" s="43"/>
      <c r="W20" s="43"/>
      <c r="X20" s="42"/>
      <c r="Y20" s="43"/>
      <c r="Z20" s="43"/>
    </row>
    <row r="21" spans="1:26" s="108" customFormat="1" ht="13.5" customHeight="1">
      <c r="A21" s="140"/>
      <c r="B21" s="118"/>
      <c r="C21" s="144" t="s">
        <v>1222</v>
      </c>
      <c r="D21" s="145"/>
      <c r="E21" s="146"/>
      <c r="F21" s="123" t="s">
        <v>1223</v>
      </c>
      <c r="G21" s="124"/>
      <c r="H21" s="125"/>
      <c r="I21" s="123" t="s">
        <v>1224</v>
      </c>
      <c r="J21" s="124"/>
      <c r="K21" s="125"/>
      <c r="L21" s="123" t="s">
        <v>1225</v>
      </c>
      <c r="M21" s="124"/>
      <c r="N21" s="125"/>
      <c r="O21" s="123" t="s">
        <v>1226</v>
      </c>
      <c r="P21" s="124"/>
      <c r="Q21" s="125"/>
      <c r="R21" s="123"/>
      <c r="S21" s="124"/>
      <c r="T21" s="125"/>
      <c r="U21" s="123"/>
      <c r="V21" s="124"/>
      <c r="W21" s="125"/>
      <c r="X21" s="123"/>
      <c r="Y21" s="124"/>
      <c r="Z21" s="125"/>
    </row>
    <row r="22" spans="1:26" s="16" customFormat="1" ht="13.5" customHeight="1">
      <c r="A22" s="139">
        <v>4</v>
      </c>
      <c r="B22" s="91" t="s">
        <v>1120</v>
      </c>
      <c r="C22" s="42"/>
      <c r="D22" s="43" t="s">
        <v>1553</v>
      </c>
      <c r="E22" s="105" t="s">
        <v>1554</v>
      </c>
      <c r="F22" s="42"/>
      <c r="G22" s="43" t="s">
        <v>1394</v>
      </c>
      <c r="H22" s="105" t="s">
        <v>1555</v>
      </c>
      <c r="I22" s="42"/>
      <c r="J22" s="43" t="s">
        <v>1419</v>
      </c>
      <c r="K22" s="105" t="s">
        <v>1556</v>
      </c>
      <c r="L22" s="42"/>
      <c r="M22" s="43" t="s">
        <v>1557</v>
      </c>
      <c r="N22" s="105" t="s">
        <v>1558</v>
      </c>
      <c r="O22" s="42"/>
      <c r="P22" s="43" t="s">
        <v>1559</v>
      </c>
      <c r="Q22" s="105" t="s">
        <v>1560</v>
      </c>
      <c r="R22" s="42"/>
      <c r="S22" s="43" t="s">
        <v>1561</v>
      </c>
      <c r="T22" s="105" t="s">
        <v>1562</v>
      </c>
      <c r="U22" s="42"/>
      <c r="V22" s="43"/>
      <c r="W22" s="43"/>
      <c r="X22" s="42"/>
      <c r="Y22" s="43"/>
      <c r="Z22" s="43"/>
    </row>
    <row r="23" spans="1:26" s="108" customFormat="1" ht="13.5" customHeight="1">
      <c r="A23" s="140"/>
      <c r="B23" s="118"/>
      <c r="C23" s="141" t="s">
        <v>1563</v>
      </c>
      <c r="D23" s="142"/>
      <c r="E23" s="143"/>
      <c r="F23" s="141" t="s">
        <v>1564</v>
      </c>
      <c r="G23" s="142"/>
      <c r="H23" s="143"/>
      <c r="I23" s="141" t="s">
        <v>1565</v>
      </c>
      <c r="J23" s="142"/>
      <c r="K23" s="143"/>
      <c r="L23" s="141" t="s">
        <v>1566</v>
      </c>
      <c r="M23" s="142"/>
      <c r="N23" s="143"/>
      <c r="O23" s="141" t="s">
        <v>1567</v>
      </c>
      <c r="P23" s="142"/>
      <c r="Q23" s="143"/>
      <c r="R23" s="141" t="s">
        <v>1568</v>
      </c>
      <c r="S23" s="142"/>
      <c r="T23" s="143"/>
      <c r="U23" s="141"/>
      <c r="V23" s="142"/>
      <c r="W23" s="143"/>
      <c r="X23" s="141"/>
      <c r="Y23" s="142"/>
      <c r="Z23" s="143"/>
    </row>
    <row r="24" spans="1:26" s="16" customFormat="1" ht="13.5" customHeight="1">
      <c r="A24" s="23">
        <v>1</v>
      </c>
      <c r="B24" s="42" t="s">
        <v>398</v>
      </c>
      <c r="C24" s="44" t="s">
        <v>1227</v>
      </c>
      <c r="D24" s="44" t="s">
        <v>1204</v>
      </c>
      <c r="E24" s="44" t="s">
        <v>1228</v>
      </c>
      <c r="F24" s="44" t="s">
        <v>1229</v>
      </c>
      <c r="G24" s="44" t="s">
        <v>1182</v>
      </c>
      <c r="H24" s="44">
        <v>1.98</v>
      </c>
      <c r="I24" s="44" t="s">
        <v>1230</v>
      </c>
      <c r="J24" s="44" t="s">
        <v>1231</v>
      </c>
      <c r="K24" s="44">
        <v>1.95</v>
      </c>
      <c r="L24" s="44" t="s">
        <v>1232</v>
      </c>
      <c r="M24" s="44" t="s">
        <v>1204</v>
      </c>
      <c r="N24" s="44">
        <v>1.95</v>
      </c>
      <c r="O24" s="44" t="s">
        <v>1233</v>
      </c>
      <c r="P24" s="44" t="s">
        <v>1215</v>
      </c>
      <c r="Q24" s="44">
        <v>1.95</v>
      </c>
      <c r="R24" s="44" t="s">
        <v>1234</v>
      </c>
      <c r="S24" s="44" t="s">
        <v>1188</v>
      </c>
      <c r="T24" s="44">
        <v>1.9</v>
      </c>
      <c r="U24" s="44" t="s">
        <v>1235</v>
      </c>
      <c r="V24" s="44" t="s">
        <v>1210</v>
      </c>
      <c r="W24" s="44">
        <v>1.9</v>
      </c>
      <c r="X24" s="44" t="s">
        <v>1236</v>
      </c>
      <c r="Y24" s="44" t="s">
        <v>1188</v>
      </c>
      <c r="Z24" s="44">
        <v>1.85</v>
      </c>
    </row>
    <row r="25" spans="1:26" s="16" customFormat="1" ht="13.5" customHeight="1">
      <c r="A25" s="92">
        <v>3</v>
      </c>
      <c r="B25" s="13" t="s">
        <v>401</v>
      </c>
      <c r="C25" s="44" t="s">
        <v>683</v>
      </c>
      <c r="D25" s="44" t="s">
        <v>1237</v>
      </c>
      <c r="E25" s="44">
        <v>4.8010000000000002</v>
      </c>
      <c r="F25" s="44" t="s">
        <v>684</v>
      </c>
      <c r="G25" s="44" t="s">
        <v>1238</v>
      </c>
      <c r="H25" s="44">
        <v>4.8</v>
      </c>
      <c r="I25" s="44" t="s">
        <v>685</v>
      </c>
      <c r="J25" s="44" t="s">
        <v>1126</v>
      </c>
      <c r="K25" s="44">
        <v>4.5999999999999996</v>
      </c>
      <c r="L25" s="44" t="s">
        <v>686</v>
      </c>
      <c r="M25" s="44" t="s">
        <v>1123</v>
      </c>
      <c r="N25" s="44">
        <v>4.4000000000000004</v>
      </c>
      <c r="O25" s="44" t="s">
        <v>687</v>
      </c>
      <c r="P25" s="44" t="s">
        <v>1126</v>
      </c>
      <c r="Q25" s="44">
        <v>4.2030000000000003</v>
      </c>
      <c r="R25" s="44" t="s">
        <v>688</v>
      </c>
      <c r="S25" s="44" t="s">
        <v>1123</v>
      </c>
      <c r="T25" s="44">
        <v>4.202</v>
      </c>
      <c r="U25" s="44" t="s">
        <v>689</v>
      </c>
      <c r="V25" s="44" t="s">
        <v>1182</v>
      </c>
      <c r="W25" s="44">
        <v>4.2009999999999996</v>
      </c>
      <c r="X25" s="44" t="s">
        <v>690</v>
      </c>
      <c r="Y25" s="44" t="s">
        <v>1131</v>
      </c>
      <c r="Z25" s="44">
        <v>3.8</v>
      </c>
    </row>
    <row r="26" spans="1:26" s="93" customFormat="1" ht="13.5" customHeight="1">
      <c r="A26" s="135">
        <v>3</v>
      </c>
      <c r="B26" s="91" t="s">
        <v>399</v>
      </c>
      <c r="C26" s="90" t="s">
        <v>632</v>
      </c>
      <c r="D26" s="90" t="s">
        <v>1239</v>
      </c>
      <c r="E26" s="90">
        <v>7.54</v>
      </c>
      <c r="F26" s="90" t="s">
        <v>633</v>
      </c>
      <c r="G26" s="90" t="s">
        <v>1123</v>
      </c>
      <c r="H26" s="90">
        <v>7.36</v>
      </c>
      <c r="I26" s="90" t="s">
        <v>634</v>
      </c>
      <c r="J26" s="90" t="s">
        <v>1122</v>
      </c>
      <c r="K26" s="90">
        <v>7.26</v>
      </c>
      <c r="L26" s="90" t="s">
        <v>635</v>
      </c>
      <c r="M26" s="90" t="s">
        <v>1240</v>
      </c>
      <c r="N26" s="90">
        <v>7.18</v>
      </c>
      <c r="O26" s="90" t="s">
        <v>636</v>
      </c>
      <c r="P26" s="90" t="s">
        <v>1182</v>
      </c>
      <c r="Q26" s="90">
        <v>7.11</v>
      </c>
      <c r="R26" s="90" t="s">
        <v>637</v>
      </c>
      <c r="S26" s="90" t="s">
        <v>1188</v>
      </c>
      <c r="T26" s="90">
        <v>6.99</v>
      </c>
      <c r="U26" s="90" t="s">
        <v>638</v>
      </c>
      <c r="V26" s="90" t="s">
        <v>1241</v>
      </c>
      <c r="W26" s="90">
        <v>6.89</v>
      </c>
      <c r="X26" s="90" t="s">
        <v>639</v>
      </c>
      <c r="Y26" s="90" t="s">
        <v>1204</v>
      </c>
      <c r="Z26" s="90">
        <v>6.84</v>
      </c>
    </row>
    <row r="27" spans="1:26" s="16" customFormat="1" ht="13.5" customHeight="1">
      <c r="A27" s="136"/>
      <c r="B27" s="117" t="s">
        <v>358</v>
      </c>
      <c r="C27" s="45"/>
      <c r="D27" s="46" t="s">
        <v>640</v>
      </c>
      <c r="E27" s="47" t="s">
        <v>1585</v>
      </c>
      <c r="F27" s="45"/>
      <c r="G27" s="46" t="s">
        <v>641</v>
      </c>
      <c r="H27" s="47" t="s">
        <v>1585</v>
      </c>
      <c r="I27" s="45"/>
      <c r="J27" s="46" t="s">
        <v>642</v>
      </c>
      <c r="K27" s="47" t="s">
        <v>1585</v>
      </c>
      <c r="L27" s="45"/>
      <c r="M27" s="46" t="s">
        <v>643</v>
      </c>
      <c r="N27" s="47" t="s">
        <v>1585</v>
      </c>
      <c r="O27" s="45"/>
      <c r="P27" s="46" t="s">
        <v>642</v>
      </c>
      <c r="Q27" s="47" t="s">
        <v>1585</v>
      </c>
      <c r="R27" s="45"/>
      <c r="S27" s="46" t="s">
        <v>644</v>
      </c>
      <c r="T27" s="47" t="s">
        <v>1585</v>
      </c>
      <c r="U27" s="45"/>
      <c r="V27" s="46" t="s">
        <v>645</v>
      </c>
      <c r="W27" s="47" t="s">
        <v>1585</v>
      </c>
      <c r="X27" s="45"/>
      <c r="Y27" s="46" t="s">
        <v>646</v>
      </c>
      <c r="Z27" s="47" t="s">
        <v>1585</v>
      </c>
    </row>
    <row r="28" spans="1:26" s="16" customFormat="1" ht="13.5" customHeight="1">
      <c r="A28" s="135">
        <v>4</v>
      </c>
      <c r="B28" s="91" t="s">
        <v>400</v>
      </c>
      <c r="C28" s="31" t="s">
        <v>1418</v>
      </c>
      <c r="D28" s="31" t="s">
        <v>1419</v>
      </c>
      <c r="E28" s="121" t="s">
        <v>1420</v>
      </c>
      <c r="F28" s="31" t="s">
        <v>1421</v>
      </c>
      <c r="G28" s="31" t="s">
        <v>1422</v>
      </c>
      <c r="H28" s="121" t="s">
        <v>1423</v>
      </c>
      <c r="I28" s="31" t="s">
        <v>1424</v>
      </c>
      <c r="J28" s="31" t="s">
        <v>1425</v>
      </c>
      <c r="K28" s="121" t="s">
        <v>1426</v>
      </c>
      <c r="L28" s="31" t="s">
        <v>1427</v>
      </c>
      <c r="M28" s="31" t="s">
        <v>1428</v>
      </c>
      <c r="N28" s="121" t="s">
        <v>1429</v>
      </c>
      <c r="O28" s="31" t="s">
        <v>1430</v>
      </c>
      <c r="P28" s="31" t="s">
        <v>1431</v>
      </c>
      <c r="Q28" s="121" t="s">
        <v>1432</v>
      </c>
      <c r="R28" s="31" t="s">
        <v>1433</v>
      </c>
      <c r="S28" s="31" t="s">
        <v>1434</v>
      </c>
      <c r="T28" s="121" t="s">
        <v>1435</v>
      </c>
      <c r="U28" s="31" t="s">
        <v>1436</v>
      </c>
      <c r="V28" s="31" t="s">
        <v>1437</v>
      </c>
      <c r="W28" s="121" t="s">
        <v>1438</v>
      </c>
      <c r="X28" s="31" t="s">
        <v>1439</v>
      </c>
      <c r="Y28" s="31" t="s">
        <v>1303</v>
      </c>
      <c r="Z28" s="121" t="s">
        <v>1440</v>
      </c>
    </row>
    <row r="29" spans="1:26" s="16" customFormat="1" ht="13.5" customHeight="1">
      <c r="A29" s="136"/>
      <c r="B29" s="117" t="s">
        <v>358</v>
      </c>
      <c r="C29" s="45"/>
      <c r="D29" s="56" t="s">
        <v>1441</v>
      </c>
      <c r="E29" s="47"/>
      <c r="F29" s="45"/>
      <c r="G29" s="56" t="s">
        <v>1442</v>
      </c>
      <c r="H29" s="47"/>
      <c r="I29" s="45"/>
      <c r="J29" s="56" t="s">
        <v>1443</v>
      </c>
      <c r="K29" s="47"/>
      <c r="L29" s="45"/>
      <c r="M29" s="56" t="s">
        <v>1444</v>
      </c>
      <c r="N29" s="47"/>
      <c r="O29" s="45"/>
      <c r="P29" s="56" t="s">
        <v>1445</v>
      </c>
      <c r="Q29" s="47"/>
      <c r="R29" s="45"/>
      <c r="S29" s="56" t="s">
        <v>1443</v>
      </c>
      <c r="T29" s="47"/>
      <c r="U29" s="45"/>
      <c r="V29" s="56" t="s">
        <v>1446</v>
      </c>
      <c r="W29" s="47"/>
      <c r="X29" s="45"/>
      <c r="Y29" s="56" t="s">
        <v>1441</v>
      </c>
      <c r="Z29" s="47"/>
    </row>
    <row r="30" spans="1:26" s="16" customFormat="1" ht="13.5" customHeight="1">
      <c r="A30" s="24">
        <v>3</v>
      </c>
      <c r="B30" s="42" t="s">
        <v>402</v>
      </c>
      <c r="C30" s="32" t="s">
        <v>803</v>
      </c>
      <c r="D30" s="32" t="s">
        <v>1124</v>
      </c>
      <c r="E30" s="44">
        <v>17.28</v>
      </c>
      <c r="F30" s="32" t="s">
        <v>804</v>
      </c>
      <c r="G30" s="32" t="s">
        <v>1242</v>
      </c>
      <c r="H30" s="44">
        <v>16.309999999999999</v>
      </c>
      <c r="I30" s="32" t="s">
        <v>805</v>
      </c>
      <c r="J30" s="32" t="s">
        <v>1188</v>
      </c>
      <c r="K30" s="44">
        <v>15.94</v>
      </c>
      <c r="L30" s="32" t="s">
        <v>806</v>
      </c>
      <c r="M30" s="32" t="s">
        <v>1126</v>
      </c>
      <c r="N30" s="44">
        <v>15.88</v>
      </c>
      <c r="O30" s="32" t="s">
        <v>807</v>
      </c>
      <c r="P30" s="32" t="s">
        <v>1243</v>
      </c>
      <c r="Q30" s="44">
        <v>15.84</v>
      </c>
      <c r="R30" s="32" t="s">
        <v>808</v>
      </c>
      <c r="S30" s="32" t="s">
        <v>1215</v>
      </c>
      <c r="T30" s="44">
        <v>15.47</v>
      </c>
      <c r="U30" s="32" t="s">
        <v>809</v>
      </c>
      <c r="V30" s="32" t="s">
        <v>1188</v>
      </c>
      <c r="W30" s="44">
        <v>14.93</v>
      </c>
      <c r="X30" s="32" t="s">
        <v>810</v>
      </c>
      <c r="Y30" s="32" t="s">
        <v>1131</v>
      </c>
      <c r="Z30" s="44">
        <v>13.94</v>
      </c>
    </row>
    <row r="31" spans="1:26" s="93" customFormat="1" ht="13.5" customHeight="1">
      <c r="A31" s="24">
        <v>3</v>
      </c>
      <c r="B31" s="42" t="s">
        <v>420</v>
      </c>
      <c r="C31" s="90" t="s">
        <v>757</v>
      </c>
      <c r="D31" s="90" t="s">
        <v>1124</v>
      </c>
      <c r="E31" s="90" t="s">
        <v>1244</v>
      </c>
      <c r="F31" s="90" t="s">
        <v>758</v>
      </c>
      <c r="G31" s="90" t="s">
        <v>1171</v>
      </c>
      <c r="H31" s="90">
        <v>47.37</v>
      </c>
      <c r="I31" s="90" t="s">
        <v>759</v>
      </c>
      <c r="J31" s="90" t="s">
        <v>1171</v>
      </c>
      <c r="K31" s="90">
        <v>46.46</v>
      </c>
      <c r="L31" s="90" t="s">
        <v>760</v>
      </c>
      <c r="M31" s="90" t="s">
        <v>1131</v>
      </c>
      <c r="N31" s="90">
        <v>45.48</v>
      </c>
      <c r="O31" s="90" t="s">
        <v>761</v>
      </c>
      <c r="P31" s="90" t="s">
        <v>1188</v>
      </c>
      <c r="Q31" s="90">
        <v>44.83</v>
      </c>
      <c r="R31" s="90" t="s">
        <v>762</v>
      </c>
      <c r="S31" s="90" t="s">
        <v>1243</v>
      </c>
      <c r="T31" s="90">
        <v>44.54</v>
      </c>
      <c r="U31" s="90" t="s">
        <v>763</v>
      </c>
      <c r="V31" s="90" t="s">
        <v>1245</v>
      </c>
      <c r="W31" s="90">
        <v>44.13</v>
      </c>
      <c r="X31" s="90" t="s">
        <v>764</v>
      </c>
      <c r="Y31" s="90" t="s">
        <v>1246</v>
      </c>
      <c r="Z31" s="90">
        <v>42.58</v>
      </c>
    </row>
    <row r="32" spans="1:26" s="16" customFormat="1" ht="13.5" customHeight="1">
      <c r="A32" s="24">
        <v>1</v>
      </c>
      <c r="B32" s="42" t="s">
        <v>404</v>
      </c>
      <c r="C32" s="32" t="s">
        <v>1247</v>
      </c>
      <c r="D32" s="32" t="s">
        <v>1171</v>
      </c>
      <c r="E32" s="44">
        <v>59.34</v>
      </c>
      <c r="F32" s="32" t="s">
        <v>1248</v>
      </c>
      <c r="G32" s="32" t="s">
        <v>1238</v>
      </c>
      <c r="H32" s="44">
        <v>54.42</v>
      </c>
      <c r="I32" s="32" t="s">
        <v>1249</v>
      </c>
      <c r="J32" s="32" t="s">
        <v>1131</v>
      </c>
      <c r="K32" s="44">
        <v>51.98</v>
      </c>
      <c r="L32" s="32" t="s">
        <v>1250</v>
      </c>
      <c r="M32" s="32" t="s">
        <v>1131</v>
      </c>
      <c r="N32" s="44">
        <v>51.94</v>
      </c>
      <c r="O32" s="32" t="s">
        <v>1251</v>
      </c>
      <c r="P32" s="32" t="s">
        <v>1215</v>
      </c>
      <c r="Q32" s="44">
        <v>48.64</v>
      </c>
      <c r="R32" s="32" t="s">
        <v>1252</v>
      </c>
      <c r="S32" s="32" t="s">
        <v>1141</v>
      </c>
      <c r="T32" s="44">
        <v>48.39</v>
      </c>
      <c r="U32" s="32" t="s">
        <v>1253</v>
      </c>
      <c r="V32" s="32" t="s">
        <v>1245</v>
      </c>
      <c r="W32" s="44">
        <v>47.08</v>
      </c>
      <c r="X32" s="32"/>
      <c r="Y32" s="32"/>
      <c r="Z32" s="44"/>
    </row>
    <row r="33" spans="1:26" s="16" customFormat="1" ht="13.5" customHeight="1">
      <c r="A33" s="24">
        <v>3</v>
      </c>
      <c r="B33" s="42" t="s">
        <v>403</v>
      </c>
      <c r="C33" s="32" t="s">
        <v>691</v>
      </c>
      <c r="D33" s="32" t="s">
        <v>1126</v>
      </c>
      <c r="E33" s="44">
        <v>64.22</v>
      </c>
      <c r="F33" s="32" t="s">
        <v>692</v>
      </c>
      <c r="G33" s="32" t="s">
        <v>1215</v>
      </c>
      <c r="H33" s="44">
        <v>62.36</v>
      </c>
      <c r="I33" s="32" t="s">
        <v>693</v>
      </c>
      <c r="J33" s="32" t="s">
        <v>1124</v>
      </c>
      <c r="K33" s="44">
        <v>62.25</v>
      </c>
      <c r="L33" s="32" t="s">
        <v>694</v>
      </c>
      <c r="M33" s="32" t="s">
        <v>1141</v>
      </c>
      <c r="N33" s="44">
        <v>61.72</v>
      </c>
      <c r="O33" s="32" t="s">
        <v>695</v>
      </c>
      <c r="P33" s="32" t="s">
        <v>1188</v>
      </c>
      <c r="Q33" s="44">
        <v>57.64</v>
      </c>
      <c r="R33" s="32" t="s">
        <v>696</v>
      </c>
      <c r="S33" s="32" t="s">
        <v>1171</v>
      </c>
      <c r="T33" s="44">
        <v>55.75</v>
      </c>
      <c r="U33" s="32" t="s">
        <v>697</v>
      </c>
      <c r="V33" s="32" t="s">
        <v>1124</v>
      </c>
      <c r="W33" s="44">
        <v>53.53</v>
      </c>
      <c r="X33" s="32" t="s">
        <v>698</v>
      </c>
      <c r="Y33" s="32" t="s">
        <v>1126</v>
      </c>
      <c r="Z33" s="44">
        <v>53.22</v>
      </c>
    </row>
    <row r="34" spans="1:26" s="16" customFormat="1" ht="13.5" customHeight="1">
      <c r="A34" s="24">
        <v>2</v>
      </c>
      <c r="B34" s="42" t="s">
        <v>453</v>
      </c>
      <c r="C34" s="49" t="s">
        <v>594</v>
      </c>
      <c r="D34" s="49" t="s">
        <v>1124</v>
      </c>
      <c r="E34" s="50" t="s">
        <v>1447</v>
      </c>
      <c r="F34" s="49" t="s">
        <v>595</v>
      </c>
      <c r="G34" s="49" t="s">
        <v>1126</v>
      </c>
      <c r="H34" s="50" t="s">
        <v>1448</v>
      </c>
      <c r="I34" s="49" t="s">
        <v>596</v>
      </c>
      <c r="J34" s="49" t="s">
        <v>1254</v>
      </c>
      <c r="K34" s="50" t="s">
        <v>1449</v>
      </c>
      <c r="L34" s="49" t="s">
        <v>597</v>
      </c>
      <c r="M34" s="49" t="s">
        <v>1131</v>
      </c>
      <c r="N34" s="50" t="s">
        <v>1450</v>
      </c>
      <c r="O34" s="49" t="s">
        <v>598</v>
      </c>
      <c r="P34" s="49" t="s">
        <v>1237</v>
      </c>
      <c r="Q34" s="50" t="s">
        <v>1451</v>
      </c>
      <c r="R34" s="49" t="s">
        <v>599</v>
      </c>
      <c r="S34" s="49" t="s">
        <v>1237</v>
      </c>
      <c r="T34" s="50" t="s">
        <v>1452</v>
      </c>
      <c r="U34" s="49" t="s">
        <v>600</v>
      </c>
      <c r="V34" s="49" t="s">
        <v>1237</v>
      </c>
      <c r="W34" s="50" t="s">
        <v>1453</v>
      </c>
      <c r="X34" s="49" t="s">
        <v>601</v>
      </c>
      <c r="Y34" s="49" t="s">
        <v>1131</v>
      </c>
      <c r="Z34" s="50" t="s">
        <v>1454</v>
      </c>
    </row>
    <row r="35" spans="1:26" s="16" customFormat="1" ht="13.5" customHeight="1">
      <c r="A35" s="17"/>
      <c r="B35" s="14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s="16" customFormat="1" ht="15.75" customHeight="1">
      <c r="A36" s="17"/>
      <c r="B36" s="11" t="s">
        <v>456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9" customFormat="1" ht="14.25" customHeight="1">
      <c r="A3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s="18" customForma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</sheetData>
  <mergeCells count="27">
    <mergeCell ref="A26:A27"/>
    <mergeCell ref="A28:A29"/>
    <mergeCell ref="A22:A23"/>
    <mergeCell ref="A20:A21"/>
    <mergeCell ref="A15:A16"/>
    <mergeCell ref="B3:C3"/>
    <mergeCell ref="C21:E21"/>
    <mergeCell ref="F21:H21"/>
    <mergeCell ref="I21:K21"/>
    <mergeCell ref="A5:A6"/>
    <mergeCell ref="A9:A10"/>
    <mergeCell ref="A7:A8"/>
    <mergeCell ref="E2:T2"/>
    <mergeCell ref="F3:S3"/>
    <mergeCell ref="L21:N21"/>
    <mergeCell ref="O21:Q21"/>
    <mergeCell ref="R21:T21"/>
    <mergeCell ref="X21:Z21"/>
    <mergeCell ref="C23:E23"/>
    <mergeCell ref="F23:H23"/>
    <mergeCell ref="I23:K23"/>
    <mergeCell ref="L23:N23"/>
    <mergeCell ref="O23:Q23"/>
    <mergeCell ref="R23:T23"/>
    <mergeCell ref="U23:W23"/>
    <mergeCell ref="X23:Z23"/>
    <mergeCell ref="U21:W21"/>
  </mergeCells>
  <phoneticPr fontId="1" type="noConversion"/>
  <pageMargins left="0.35" right="0" top="0" bottom="0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Z36"/>
  <sheetViews>
    <sheetView showGridLines="0" view="pageBreakPreview" zoomScale="110" zoomScaleSheetLayoutView="110" workbookViewId="0">
      <selection activeCell="E2" sqref="E2:T2"/>
    </sheetView>
  </sheetViews>
  <sheetFormatPr defaultRowHeight="13.5"/>
  <cols>
    <col min="1" max="1" width="2.3320312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>
      <c r="A1" s="9"/>
    </row>
    <row r="2" spans="1:26" s="9" customFormat="1" ht="40.5" customHeight="1" thickBot="1">
      <c r="B2" s="10"/>
      <c r="C2" s="10"/>
      <c r="D2" s="10"/>
      <c r="E2" s="129" t="str">
        <f>남중!E3</f>
        <v xml:space="preserve">태백산배 제10회 전국 중.고등학교육상경기대회 </v>
      </c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20" t="s">
        <v>457</v>
      </c>
      <c r="V2" s="20"/>
      <c r="W2" s="20"/>
      <c r="X2" s="20"/>
      <c r="Y2" s="20"/>
      <c r="Z2" s="20"/>
    </row>
    <row r="3" spans="1:26" s="9" customFormat="1" ht="14.25" thickTop="1">
      <c r="B3" s="133" t="s">
        <v>405</v>
      </c>
      <c r="C3" s="133"/>
      <c r="D3" s="10"/>
      <c r="E3" s="10"/>
      <c r="F3" s="134" t="str">
        <f>남중!F4</f>
        <v>( 태백  2012년 7월18일 ∼ 7월21일 )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37" t="s">
        <v>464</v>
      </c>
      <c r="B5" s="7" t="s">
        <v>406</v>
      </c>
      <c r="C5" s="2"/>
      <c r="D5" s="3" t="s">
        <v>407</v>
      </c>
      <c r="E5" s="4"/>
      <c r="F5" s="2"/>
      <c r="G5" s="3" t="s">
        <v>408</v>
      </c>
      <c r="H5" s="4"/>
      <c r="I5" s="2"/>
      <c r="J5" s="3" t="s">
        <v>409</v>
      </c>
      <c r="K5" s="4"/>
      <c r="L5" s="2"/>
      <c r="M5" s="3" t="s">
        <v>410</v>
      </c>
      <c r="N5" s="4"/>
      <c r="O5" s="2"/>
      <c r="P5" s="3" t="s">
        <v>411</v>
      </c>
      <c r="Q5" s="4"/>
      <c r="R5" s="2"/>
      <c r="S5" s="3" t="s">
        <v>412</v>
      </c>
      <c r="T5" s="4"/>
      <c r="U5" s="2"/>
      <c r="V5" s="3" t="s">
        <v>413</v>
      </c>
      <c r="W5" s="4"/>
      <c r="X5" s="2"/>
      <c r="Y5" s="3" t="s">
        <v>414</v>
      </c>
      <c r="Z5" s="4"/>
    </row>
    <row r="6" spans="1:26" ht="14.25" thickBot="1">
      <c r="A6" s="138"/>
      <c r="B6" s="6" t="s">
        <v>415</v>
      </c>
      <c r="C6" s="5" t="s">
        <v>416</v>
      </c>
      <c r="D6" s="5" t="s">
        <v>417</v>
      </c>
      <c r="E6" s="5" t="s">
        <v>418</v>
      </c>
      <c r="F6" s="5" t="s">
        <v>416</v>
      </c>
      <c r="G6" s="5" t="s">
        <v>417</v>
      </c>
      <c r="H6" s="5" t="s">
        <v>418</v>
      </c>
      <c r="I6" s="5" t="s">
        <v>416</v>
      </c>
      <c r="J6" s="5" t="s">
        <v>417</v>
      </c>
      <c r="K6" s="5" t="s">
        <v>418</v>
      </c>
      <c r="L6" s="5" t="s">
        <v>416</v>
      </c>
      <c r="M6" s="5" t="s">
        <v>417</v>
      </c>
      <c r="N6" s="5" t="s">
        <v>418</v>
      </c>
      <c r="O6" s="5" t="s">
        <v>416</v>
      </c>
      <c r="P6" s="5" t="s">
        <v>417</v>
      </c>
      <c r="Q6" s="5" t="s">
        <v>418</v>
      </c>
      <c r="R6" s="5" t="s">
        <v>416</v>
      </c>
      <c r="S6" s="5" t="s">
        <v>417</v>
      </c>
      <c r="T6" s="5" t="s">
        <v>418</v>
      </c>
      <c r="U6" s="5" t="s">
        <v>416</v>
      </c>
      <c r="V6" s="5" t="s">
        <v>417</v>
      </c>
      <c r="W6" s="5" t="s">
        <v>418</v>
      </c>
      <c r="X6" s="5" t="s">
        <v>416</v>
      </c>
      <c r="Y6" s="5" t="s">
        <v>417</v>
      </c>
      <c r="Z6" s="5" t="s">
        <v>418</v>
      </c>
    </row>
    <row r="7" spans="1:26" s="16" customFormat="1" ht="13.5" customHeight="1" thickTop="1">
      <c r="A7" s="135">
        <v>1</v>
      </c>
      <c r="B7" s="113" t="s">
        <v>389</v>
      </c>
      <c r="C7" s="25" t="str">
        <f>[3]결과!B$4</f>
        <v>서지현</v>
      </c>
      <c r="D7" s="25" t="s">
        <v>465</v>
      </c>
      <c r="E7" s="25">
        <f>[3]결과!D$4</f>
        <v>1.4236111111111112E-4</v>
      </c>
      <c r="F7" s="25" t="str">
        <f>[3]결과!E$4</f>
        <v>김나연</v>
      </c>
      <c r="G7" s="25" t="str">
        <f>[3]결과!F$4</f>
        <v>동해상업고</v>
      </c>
      <c r="H7" s="25">
        <f>[3]결과!G$4</f>
        <v>1.4502314814814814E-4</v>
      </c>
      <c r="I7" s="25" t="str">
        <f>[3]결과!H$4</f>
        <v>최하영</v>
      </c>
      <c r="J7" s="25" t="str">
        <f>[3]결과!I$4</f>
        <v>경기용인고</v>
      </c>
      <c r="K7" s="25">
        <f>[3]결과!J$4</f>
        <v>1.4583333333333335E-4</v>
      </c>
      <c r="L7" s="25" t="str">
        <f>[3]결과!K$4</f>
        <v>박지연</v>
      </c>
      <c r="M7" s="25" t="s">
        <v>507</v>
      </c>
      <c r="N7" s="25">
        <f>[3]결과!M$4</f>
        <v>1.460648148148148E-4</v>
      </c>
      <c r="O7" s="25" t="str">
        <f>[3]결과!N$4</f>
        <v>한경민</v>
      </c>
      <c r="P7" s="25" t="str">
        <f>[3]결과!O$4</f>
        <v>서울북공업고</v>
      </c>
      <c r="Q7" s="25">
        <f>[3]결과!P$4</f>
        <v>1.4780092592592593E-4</v>
      </c>
      <c r="R7" s="25" t="str">
        <f>[3]결과!Q$4</f>
        <v>고영아</v>
      </c>
      <c r="S7" s="25" t="s">
        <v>507</v>
      </c>
      <c r="T7" s="25">
        <f>[3]결과!S$4</f>
        <v>1.5011574074074075E-4</v>
      </c>
      <c r="U7" s="25" t="str">
        <f>[3]결과!T$4</f>
        <v>유시은</v>
      </c>
      <c r="V7" s="25" t="s">
        <v>507</v>
      </c>
      <c r="W7" s="25">
        <f>[3]결과!V$4</f>
        <v>1.5243055555555555E-4</v>
      </c>
      <c r="X7" s="25" t="str">
        <f>[3]결과!W$4</f>
        <v>김민지</v>
      </c>
      <c r="Y7" s="25" t="str">
        <f>[3]결과!X$4</f>
        <v>광문고</v>
      </c>
      <c r="Z7" s="25">
        <f>[3]결과!Y$4</f>
        <v>1.5625E-4</v>
      </c>
    </row>
    <row r="8" spans="1:26" s="16" customFormat="1" ht="13.5" customHeight="1">
      <c r="A8" s="136"/>
      <c r="B8" s="117" t="s">
        <v>358</v>
      </c>
      <c r="C8" s="26"/>
      <c r="D8" s="27" t="str">
        <f>[3]결과!$B$5</f>
        <v>-1.1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9"/>
    </row>
    <row r="9" spans="1:26" s="16" customFormat="1" ht="13.5" customHeight="1">
      <c r="A9" s="135">
        <v>2</v>
      </c>
      <c r="B9" s="91" t="s">
        <v>390</v>
      </c>
      <c r="C9" s="30" t="s">
        <v>704</v>
      </c>
      <c r="D9" s="30" t="s">
        <v>507</v>
      </c>
      <c r="E9" s="31">
        <v>2.8703703703703703E-4</v>
      </c>
      <c r="F9" s="31" t="s">
        <v>705</v>
      </c>
      <c r="G9" s="31" t="s">
        <v>465</v>
      </c>
      <c r="H9" s="31">
        <v>2.909722222222222E-4</v>
      </c>
      <c r="I9" s="31" t="s">
        <v>706</v>
      </c>
      <c r="J9" s="31" t="s">
        <v>707</v>
      </c>
      <c r="K9" s="31">
        <v>2.9583333333333333E-4</v>
      </c>
      <c r="L9" s="31" t="s">
        <v>708</v>
      </c>
      <c r="M9" s="31" t="s">
        <v>507</v>
      </c>
      <c r="N9" s="31">
        <v>2.9687499999999999E-4</v>
      </c>
      <c r="O9" s="31" t="s">
        <v>709</v>
      </c>
      <c r="P9" s="31" t="s">
        <v>892</v>
      </c>
      <c r="Q9" s="31">
        <v>2.9942129629629633E-4</v>
      </c>
      <c r="R9" s="31" t="s">
        <v>710</v>
      </c>
      <c r="S9" s="31" t="s">
        <v>465</v>
      </c>
      <c r="T9" s="31">
        <v>3.0046296296296299E-4</v>
      </c>
      <c r="U9" s="31" t="s">
        <v>711</v>
      </c>
      <c r="V9" s="31" t="s">
        <v>712</v>
      </c>
      <c r="W9" s="31">
        <v>3.0196759259259261E-4</v>
      </c>
      <c r="X9" s="31" t="s">
        <v>713</v>
      </c>
      <c r="Y9" s="31" t="s">
        <v>489</v>
      </c>
      <c r="Z9" s="31">
        <v>3.0486111111111111E-4</v>
      </c>
    </row>
    <row r="10" spans="1:26" s="16" customFormat="1" ht="13.5" customHeight="1">
      <c r="A10" s="136"/>
      <c r="B10" s="117" t="s">
        <v>358</v>
      </c>
      <c r="C10" s="26" t="s">
        <v>714</v>
      </c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9"/>
    </row>
    <row r="11" spans="1:26" s="16" customFormat="1" ht="13.5" customHeight="1">
      <c r="A11" s="24">
        <v>1</v>
      </c>
      <c r="B11" s="42" t="s">
        <v>391</v>
      </c>
      <c r="C11" s="32" t="s">
        <v>1071</v>
      </c>
      <c r="D11" s="32" t="s">
        <v>489</v>
      </c>
      <c r="E11" s="54" t="s">
        <v>1072</v>
      </c>
      <c r="F11" s="32" t="s">
        <v>1073</v>
      </c>
      <c r="G11" s="32" t="s">
        <v>892</v>
      </c>
      <c r="H11" s="54" t="s">
        <v>1074</v>
      </c>
      <c r="I11" s="32" t="s">
        <v>562</v>
      </c>
      <c r="J11" s="32" t="s">
        <v>465</v>
      </c>
      <c r="K11" s="54" t="s">
        <v>1075</v>
      </c>
      <c r="L11" s="32" t="s">
        <v>1076</v>
      </c>
      <c r="M11" s="32" t="s">
        <v>563</v>
      </c>
      <c r="N11" s="54" t="s">
        <v>1077</v>
      </c>
      <c r="O11" s="32" t="s">
        <v>1078</v>
      </c>
      <c r="P11" s="32" t="s">
        <v>890</v>
      </c>
      <c r="Q11" s="54" t="s">
        <v>564</v>
      </c>
      <c r="R11" s="32" t="s">
        <v>565</v>
      </c>
      <c r="S11" s="32" t="s">
        <v>897</v>
      </c>
      <c r="T11" s="76" t="s">
        <v>1079</v>
      </c>
      <c r="U11" s="32"/>
      <c r="V11" s="32"/>
      <c r="W11" s="32"/>
      <c r="X11" s="32"/>
      <c r="Y11" s="32"/>
      <c r="Z11" s="32"/>
    </row>
    <row r="12" spans="1:26" s="16" customFormat="1" ht="13.5" customHeight="1">
      <c r="A12" s="24">
        <v>3</v>
      </c>
      <c r="B12" s="42" t="s">
        <v>392</v>
      </c>
      <c r="C12" s="33" t="s">
        <v>836</v>
      </c>
      <c r="D12" s="33" t="s">
        <v>563</v>
      </c>
      <c r="E12" s="33">
        <v>1.5350694444444446E-3</v>
      </c>
      <c r="F12" s="33" t="s">
        <v>699</v>
      </c>
      <c r="G12" s="33" t="s">
        <v>482</v>
      </c>
      <c r="H12" s="33">
        <v>1.5445601851851853E-3</v>
      </c>
      <c r="I12" s="33" t="s">
        <v>700</v>
      </c>
      <c r="J12" s="33" t="s">
        <v>489</v>
      </c>
      <c r="K12" s="33">
        <v>1.5927083333333331E-3</v>
      </c>
      <c r="L12" s="33" t="s">
        <v>703</v>
      </c>
      <c r="M12" s="33" t="s">
        <v>893</v>
      </c>
      <c r="N12" s="33">
        <v>1.6274305555555556E-3</v>
      </c>
      <c r="O12" s="33" t="s">
        <v>837</v>
      </c>
      <c r="P12" s="33" t="s">
        <v>549</v>
      </c>
      <c r="Q12" s="33">
        <v>1.6521990740740739E-3</v>
      </c>
      <c r="R12" s="33" t="s">
        <v>838</v>
      </c>
      <c r="S12" s="33" t="s">
        <v>894</v>
      </c>
      <c r="T12" s="33">
        <v>1.6927083333333334E-3</v>
      </c>
      <c r="U12" s="33" t="s">
        <v>839</v>
      </c>
      <c r="V12" s="33" t="s">
        <v>890</v>
      </c>
      <c r="W12" s="33">
        <v>1.7090277777777778E-3</v>
      </c>
      <c r="X12" s="33" t="s">
        <v>840</v>
      </c>
      <c r="Y12" s="33" t="s">
        <v>895</v>
      </c>
      <c r="Z12" s="33">
        <v>1.8093750000000002E-3</v>
      </c>
    </row>
    <row r="13" spans="1:26" s="16" customFormat="1" ht="13.5" customHeight="1">
      <c r="A13" s="24">
        <v>3</v>
      </c>
      <c r="B13" s="42" t="s">
        <v>393</v>
      </c>
      <c r="C13" s="33" t="s">
        <v>699</v>
      </c>
      <c r="D13" s="33" t="s">
        <v>482</v>
      </c>
      <c r="E13" s="33">
        <v>3.1511574074074076E-3</v>
      </c>
      <c r="F13" s="33" t="s">
        <v>675</v>
      </c>
      <c r="G13" s="33" t="s">
        <v>1080</v>
      </c>
      <c r="H13" s="33">
        <v>3.2177083333333333E-3</v>
      </c>
      <c r="I13" s="33" t="s">
        <v>700</v>
      </c>
      <c r="J13" s="33" t="s">
        <v>489</v>
      </c>
      <c r="K13" s="33">
        <v>3.2459490740740743E-3</v>
      </c>
      <c r="L13" s="33" t="s">
        <v>701</v>
      </c>
      <c r="M13" s="33" t="s">
        <v>896</v>
      </c>
      <c r="N13" s="33">
        <v>3.2862268518518514E-3</v>
      </c>
      <c r="O13" s="33" t="s">
        <v>678</v>
      </c>
      <c r="P13" s="33" t="s">
        <v>507</v>
      </c>
      <c r="Q13" s="33">
        <v>3.3380787037037038E-3</v>
      </c>
      <c r="R13" s="33" t="s">
        <v>702</v>
      </c>
      <c r="S13" s="33" t="s">
        <v>620</v>
      </c>
      <c r="T13" s="33">
        <v>3.3729166666666669E-3</v>
      </c>
      <c r="U13" s="33" t="s">
        <v>703</v>
      </c>
      <c r="V13" s="33" t="s">
        <v>893</v>
      </c>
      <c r="W13" s="33">
        <v>3.4612268518518521E-3</v>
      </c>
      <c r="X13" s="33" t="s">
        <v>680</v>
      </c>
      <c r="Y13" s="33" t="s">
        <v>620</v>
      </c>
      <c r="Z13" s="33">
        <v>3.5172453703703702E-3</v>
      </c>
    </row>
    <row r="14" spans="1:26" s="16" customFormat="1" ht="13.5" customHeight="1">
      <c r="A14" s="24">
        <v>3</v>
      </c>
      <c r="B14" s="42" t="s">
        <v>394</v>
      </c>
      <c r="C14" s="51" t="s">
        <v>675</v>
      </c>
      <c r="D14" s="51" t="s">
        <v>1080</v>
      </c>
      <c r="E14" s="51">
        <v>1.2501388888888888E-2</v>
      </c>
      <c r="F14" s="51" t="s">
        <v>676</v>
      </c>
      <c r="G14" s="51" t="s">
        <v>619</v>
      </c>
      <c r="H14" s="51">
        <v>1.262650462962963E-2</v>
      </c>
      <c r="I14" s="51" t="s">
        <v>677</v>
      </c>
      <c r="J14" s="51" t="s">
        <v>489</v>
      </c>
      <c r="K14" s="51">
        <v>1.271064814814815E-2</v>
      </c>
      <c r="L14" s="51" t="s">
        <v>678</v>
      </c>
      <c r="M14" s="51" t="s">
        <v>507</v>
      </c>
      <c r="N14" s="51">
        <v>1.3047337962962964E-2</v>
      </c>
      <c r="O14" s="51" t="s">
        <v>679</v>
      </c>
      <c r="P14" s="51" t="s">
        <v>482</v>
      </c>
      <c r="Q14" s="51">
        <v>1.3353356481481482E-2</v>
      </c>
      <c r="R14" s="51" t="s">
        <v>680</v>
      </c>
      <c r="S14" s="51" t="s">
        <v>620</v>
      </c>
      <c r="T14" s="51">
        <v>1.3485069444444447E-2</v>
      </c>
      <c r="U14" s="51" t="s">
        <v>681</v>
      </c>
      <c r="V14" s="51" t="s">
        <v>619</v>
      </c>
      <c r="W14" s="51">
        <v>1.3526620370370369E-2</v>
      </c>
      <c r="X14" s="51" t="s">
        <v>682</v>
      </c>
      <c r="Y14" s="51" t="s">
        <v>507</v>
      </c>
      <c r="Z14" s="51">
        <v>1.367175925925926E-2</v>
      </c>
    </row>
    <row r="15" spans="1:26" s="16" customFormat="1" ht="13.5" customHeight="1">
      <c r="A15" s="135">
        <v>2</v>
      </c>
      <c r="B15" s="91" t="s">
        <v>419</v>
      </c>
      <c r="C15" s="31" t="s">
        <v>576</v>
      </c>
      <c r="D15" s="31" t="s">
        <v>577</v>
      </c>
      <c r="E15" s="84" t="s">
        <v>578</v>
      </c>
      <c r="F15" s="31" t="s">
        <v>579</v>
      </c>
      <c r="G15" s="31" t="s">
        <v>549</v>
      </c>
      <c r="H15" s="84" t="s">
        <v>580</v>
      </c>
      <c r="I15" s="31" t="s">
        <v>581</v>
      </c>
      <c r="J15" s="31" t="s">
        <v>465</v>
      </c>
      <c r="K15" s="84" t="s">
        <v>1081</v>
      </c>
      <c r="L15" s="31" t="s">
        <v>1082</v>
      </c>
      <c r="M15" s="31" t="s">
        <v>466</v>
      </c>
      <c r="N15" s="84" t="s">
        <v>582</v>
      </c>
      <c r="O15" s="31" t="s">
        <v>1083</v>
      </c>
      <c r="P15" s="31" t="s">
        <v>507</v>
      </c>
      <c r="Q15" s="84" t="s">
        <v>583</v>
      </c>
      <c r="R15" s="31" t="s">
        <v>1084</v>
      </c>
      <c r="S15" s="31" t="s">
        <v>560</v>
      </c>
      <c r="T15" s="84" t="s">
        <v>1085</v>
      </c>
      <c r="U15" s="31"/>
      <c r="V15" s="31"/>
      <c r="W15" s="31"/>
      <c r="X15" s="31"/>
      <c r="Y15" s="31"/>
      <c r="Z15" s="31"/>
    </row>
    <row r="16" spans="1:26" s="16" customFormat="1" ht="13.5" customHeight="1">
      <c r="A16" s="136"/>
      <c r="B16" s="117" t="s">
        <v>358</v>
      </c>
      <c r="C16" s="36"/>
      <c r="D16" s="37" t="s">
        <v>584</v>
      </c>
      <c r="E16" s="38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3"/>
    </row>
    <row r="17" spans="1:26" s="16" customFormat="1" ht="13.5" customHeight="1">
      <c r="A17" s="24">
        <v>3</v>
      </c>
      <c r="B17" s="42" t="s">
        <v>396</v>
      </c>
      <c r="C17" s="33" t="s">
        <v>796</v>
      </c>
      <c r="D17" s="33" t="s">
        <v>892</v>
      </c>
      <c r="E17" s="33">
        <v>7.098379629629629E-4</v>
      </c>
      <c r="F17" s="33" t="s">
        <v>704</v>
      </c>
      <c r="G17" s="33" t="s">
        <v>507</v>
      </c>
      <c r="H17" s="33">
        <v>7.3680555555555554E-4</v>
      </c>
      <c r="I17" s="33" t="s">
        <v>797</v>
      </c>
      <c r="J17" s="33" t="s">
        <v>897</v>
      </c>
      <c r="K17" s="33">
        <v>7.5428240740740751E-4</v>
      </c>
      <c r="L17" s="33" t="s">
        <v>798</v>
      </c>
      <c r="M17" s="33" t="s">
        <v>592</v>
      </c>
      <c r="N17" s="33">
        <v>7.6388888888888893E-4</v>
      </c>
      <c r="O17" s="33" t="s">
        <v>799</v>
      </c>
      <c r="P17" s="33" t="s">
        <v>894</v>
      </c>
      <c r="Q17" s="33">
        <v>7.7638888888888896E-4</v>
      </c>
      <c r="R17" s="33" t="s">
        <v>800</v>
      </c>
      <c r="S17" s="33" t="s">
        <v>468</v>
      </c>
      <c r="T17" s="33">
        <v>8.1701388888888882E-4</v>
      </c>
      <c r="U17" s="33" t="s">
        <v>801</v>
      </c>
      <c r="V17" s="33" t="s">
        <v>802</v>
      </c>
      <c r="W17" s="33">
        <v>8.5173611111111116E-4</v>
      </c>
      <c r="X17" s="33"/>
      <c r="Y17" s="33"/>
      <c r="Z17" s="33"/>
    </row>
    <row r="18" spans="1:26" s="16" customFormat="1" ht="13.5" customHeight="1">
      <c r="A18" s="24">
        <v>4</v>
      </c>
      <c r="B18" s="42" t="s">
        <v>397</v>
      </c>
      <c r="C18" s="33" t="s">
        <v>1377</v>
      </c>
      <c r="D18" s="33" t="s">
        <v>1378</v>
      </c>
      <c r="E18" s="76" t="s">
        <v>1379</v>
      </c>
      <c r="F18" s="33" t="s">
        <v>1380</v>
      </c>
      <c r="G18" s="33" t="s">
        <v>1303</v>
      </c>
      <c r="H18" s="76" t="s">
        <v>1381</v>
      </c>
      <c r="I18" s="33" t="s">
        <v>1382</v>
      </c>
      <c r="J18" s="33" t="s">
        <v>1303</v>
      </c>
      <c r="K18" s="76" t="s">
        <v>1383</v>
      </c>
      <c r="L18" s="33" t="s">
        <v>1384</v>
      </c>
      <c r="M18" s="33" t="s">
        <v>1385</v>
      </c>
      <c r="N18" s="76" t="s">
        <v>1386</v>
      </c>
      <c r="O18" s="33" t="s">
        <v>1387</v>
      </c>
      <c r="P18" s="33" t="s">
        <v>1388</v>
      </c>
      <c r="Q18" s="76" t="s">
        <v>1389</v>
      </c>
      <c r="R18" s="33" t="s">
        <v>1390</v>
      </c>
      <c r="S18" s="33" t="s">
        <v>1391</v>
      </c>
      <c r="T18" s="76" t="s">
        <v>1392</v>
      </c>
      <c r="U18" s="33" t="s">
        <v>1393</v>
      </c>
      <c r="V18" s="33" t="s">
        <v>1394</v>
      </c>
      <c r="W18" s="76" t="s">
        <v>1395</v>
      </c>
      <c r="X18" s="33" t="s">
        <v>1396</v>
      </c>
      <c r="Y18" s="33" t="s">
        <v>1303</v>
      </c>
      <c r="Z18" s="76" t="s">
        <v>1397</v>
      </c>
    </row>
    <row r="19" spans="1:26" s="16" customFormat="1" ht="13.5" customHeight="1">
      <c r="A19" s="24">
        <v>3</v>
      </c>
      <c r="B19" s="42" t="s">
        <v>455</v>
      </c>
      <c r="C19" s="41" t="s">
        <v>612</v>
      </c>
      <c r="D19" s="41" t="s">
        <v>482</v>
      </c>
      <c r="E19" s="41">
        <v>3.6823032407407405E-2</v>
      </c>
      <c r="F19" s="41" t="s">
        <v>613</v>
      </c>
      <c r="G19" s="41" t="s">
        <v>619</v>
      </c>
      <c r="H19" s="41">
        <v>3.7055902777777781E-2</v>
      </c>
      <c r="I19" s="41" t="s">
        <v>614</v>
      </c>
      <c r="J19" s="41" t="s">
        <v>563</v>
      </c>
      <c r="K19" s="41">
        <v>3.8605208333333335E-2</v>
      </c>
      <c r="L19" s="41" t="s">
        <v>615</v>
      </c>
      <c r="M19" s="41" t="s">
        <v>468</v>
      </c>
      <c r="N19" s="41">
        <v>3.9818402777777782E-2</v>
      </c>
      <c r="O19" s="41" t="s">
        <v>616</v>
      </c>
      <c r="P19" s="41" t="s">
        <v>563</v>
      </c>
      <c r="Q19" s="41">
        <v>4.03255787037037E-2</v>
      </c>
      <c r="R19" s="41" t="s">
        <v>617</v>
      </c>
      <c r="S19" s="41" t="s">
        <v>567</v>
      </c>
      <c r="T19" s="89">
        <v>4.1728587962962964E-2</v>
      </c>
      <c r="U19" s="41" t="s">
        <v>618</v>
      </c>
      <c r="V19" s="41" t="s">
        <v>620</v>
      </c>
      <c r="W19" s="89">
        <v>4.1836111111111109E-2</v>
      </c>
      <c r="X19" s="41"/>
      <c r="Y19" s="41"/>
      <c r="Z19" s="41"/>
    </row>
    <row r="20" spans="1:26" s="15" customFormat="1" ht="13.5" customHeight="1">
      <c r="A20" s="139">
        <v>3</v>
      </c>
      <c r="B20" s="91" t="s">
        <v>454</v>
      </c>
      <c r="C20" s="42"/>
      <c r="D20" s="43" t="s">
        <v>507</v>
      </c>
      <c r="E20" s="105" t="s">
        <v>887</v>
      </c>
      <c r="F20" s="42"/>
      <c r="G20" s="43" t="s">
        <v>484</v>
      </c>
      <c r="H20" s="105" t="s">
        <v>1086</v>
      </c>
      <c r="I20" s="42"/>
      <c r="J20" s="43" t="s">
        <v>888</v>
      </c>
      <c r="K20" s="105" t="s">
        <v>1087</v>
      </c>
      <c r="L20" s="42"/>
      <c r="M20" s="43"/>
      <c r="N20" s="43"/>
      <c r="O20" s="42"/>
      <c r="P20" s="43"/>
      <c r="Q20" s="43"/>
      <c r="R20" s="42"/>
      <c r="S20" s="43"/>
      <c r="T20" s="43"/>
      <c r="U20" s="42"/>
      <c r="V20" s="43"/>
      <c r="W20" s="43"/>
      <c r="X20" s="42"/>
      <c r="Y20" s="43"/>
      <c r="Z20" s="43"/>
    </row>
    <row r="21" spans="1:26" s="106" customFormat="1" ht="13.5" customHeight="1">
      <c r="A21" s="140"/>
      <c r="B21" s="118"/>
      <c r="C21" s="144" t="s">
        <v>1088</v>
      </c>
      <c r="D21" s="145"/>
      <c r="E21" s="146"/>
      <c r="F21" s="123" t="s">
        <v>889</v>
      </c>
      <c r="G21" s="124"/>
      <c r="H21" s="125"/>
      <c r="I21" s="123" t="s">
        <v>1089</v>
      </c>
      <c r="J21" s="124"/>
      <c r="K21" s="125"/>
      <c r="L21" s="123"/>
      <c r="M21" s="124"/>
      <c r="N21" s="125"/>
      <c r="O21" s="123"/>
      <c r="P21" s="124"/>
      <c r="Q21" s="125"/>
      <c r="R21" s="123"/>
      <c r="S21" s="124"/>
      <c r="T21" s="125"/>
      <c r="U21" s="123"/>
      <c r="V21" s="124"/>
      <c r="W21" s="125"/>
      <c r="X21" s="123"/>
      <c r="Y21" s="124"/>
      <c r="Z21" s="125"/>
    </row>
    <row r="22" spans="1:26" s="16" customFormat="1" ht="13.5" customHeight="1">
      <c r="A22" s="139">
        <v>4</v>
      </c>
      <c r="B22" s="91" t="s">
        <v>1120</v>
      </c>
      <c r="C22" s="42"/>
      <c r="D22" s="43" t="s">
        <v>1569</v>
      </c>
      <c r="E22" s="105" t="s">
        <v>1570</v>
      </c>
      <c r="F22" s="42"/>
      <c r="G22" s="43" t="s">
        <v>1571</v>
      </c>
      <c r="H22" s="105" t="s">
        <v>1572</v>
      </c>
      <c r="I22" s="42"/>
      <c r="J22" s="43" t="s">
        <v>1573</v>
      </c>
      <c r="K22" s="105" t="s">
        <v>1574</v>
      </c>
      <c r="L22" s="42"/>
      <c r="M22" s="43" t="s">
        <v>1575</v>
      </c>
      <c r="N22" s="105" t="s">
        <v>1576</v>
      </c>
      <c r="O22" s="42"/>
      <c r="P22" s="43" t="s">
        <v>1577</v>
      </c>
      <c r="Q22" s="105" t="s">
        <v>1578</v>
      </c>
      <c r="R22" s="42"/>
      <c r="S22" s="43"/>
      <c r="T22" s="43"/>
      <c r="U22" s="42"/>
      <c r="V22" s="43"/>
      <c r="W22" s="43"/>
      <c r="X22" s="42"/>
      <c r="Y22" s="43"/>
      <c r="Z22" s="43"/>
    </row>
    <row r="23" spans="1:26" s="108" customFormat="1" ht="13.5" customHeight="1">
      <c r="A23" s="140"/>
      <c r="B23" s="118"/>
      <c r="C23" s="141" t="s">
        <v>1579</v>
      </c>
      <c r="D23" s="142"/>
      <c r="E23" s="143"/>
      <c r="F23" s="141" t="s">
        <v>1580</v>
      </c>
      <c r="G23" s="142"/>
      <c r="H23" s="143"/>
      <c r="I23" s="141" t="s">
        <v>1581</v>
      </c>
      <c r="J23" s="142"/>
      <c r="K23" s="143"/>
      <c r="L23" s="141" t="s">
        <v>1582</v>
      </c>
      <c r="M23" s="142"/>
      <c r="N23" s="143"/>
      <c r="O23" s="141" t="s">
        <v>1583</v>
      </c>
      <c r="P23" s="142"/>
      <c r="Q23" s="143"/>
      <c r="R23" s="141"/>
      <c r="S23" s="142"/>
      <c r="T23" s="143"/>
      <c r="U23" s="141"/>
      <c r="V23" s="142"/>
      <c r="W23" s="143"/>
      <c r="X23" s="141"/>
      <c r="Y23" s="142"/>
      <c r="Z23" s="143"/>
    </row>
    <row r="24" spans="1:26" s="16" customFormat="1" ht="13.5" customHeight="1">
      <c r="A24" s="23">
        <v>2</v>
      </c>
      <c r="B24" s="42" t="s">
        <v>398</v>
      </c>
      <c r="C24" s="44" t="s">
        <v>1090</v>
      </c>
      <c r="D24" s="44" t="s">
        <v>510</v>
      </c>
      <c r="E24" s="86" t="s">
        <v>588</v>
      </c>
      <c r="F24" s="44" t="s">
        <v>589</v>
      </c>
      <c r="G24" s="44" t="s">
        <v>486</v>
      </c>
      <c r="H24" s="86" t="s">
        <v>588</v>
      </c>
      <c r="I24" s="44" t="s">
        <v>1091</v>
      </c>
      <c r="J24" s="44" t="s">
        <v>549</v>
      </c>
      <c r="K24" s="86" t="s">
        <v>590</v>
      </c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s="16" customFormat="1" ht="13.5" customHeight="1">
      <c r="A25" s="24">
        <v>3</v>
      </c>
      <c r="B25" s="13" t="s">
        <v>462</v>
      </c>
      <c r="C25" s="44" t="s">
        <v>861</v>
      </c>
      <c r="D25" s="44" t="s">
        <v>510</v>
      </c>
      <c r="E25" s="44">
        <v>3.6</v>
      </c>
      <c r="F25" s="44" t="s">
        <v>862</v>
      </c>
      <c r="G25" s="44" t="s">
        <v>507</v>
      </c>
      <c r="H25" s="44">
        <v>3.4</v>
      </c>
      <c r="I25" s="44" t="s">
        <v>863</v>
      </c>
      <c r="J25" s="44" t="s">
        <v>504</v>
      </c>
      <c r="K25" s="44">
        <v>3.2010000000000001</v>
      </c>
      <c r="L25" s="44" t="s">
        <v>864</v>
      </c>
      <c r="M25" s="44" t="s">
        <v>510</v>
      </c>
      <c r="N25" s="44">
        <v>3.2</v>
      </c>
      <c r="O25" s="44" t="s">
        <v>865</v>
      </c>
      <c r="P25" s="44" t="s">
        <v>549</v>
      </c>
      <c r="Q25" s="44">
        <v>3</v>
      </c>
      <c r="R25" s="44" t="s">
        <v>866</v>
      </c>
      <c r="S25" s="44" t="s">
        <v>507</v>
      </c>
      <c r="T25" s="44">
        <v>2.4009999999999998</v>
      </c>
      <c r="U25" s="44" t="s">
        <v>867</v>
      </c>
      <c r="V25" s="44" t="s">
        <v>548</v>
      </c>
      <c r="W25" s="44">
        <v>2.4</v>
      </c>
      <c r="X25" s="44"/>
      <c r="Y25" s="44"/>
      <c r="Z25" s="44"/>
    </row>
    <row r="26" spans="1:26" s="16" customFormat="1" ht="13.5" customHeight="1">
      <c r="A26" s="135">
        <v>1</v>
      </c>
      <c r="B26" s="91" t="s">
        <v>399</v>
      </c>
      <c r="C26" s="35" t="s">
        <v>481</v>
      </c>
      <c r="D26" s="35" t="s">
        <v>482</v>
      </c>
      <c r="E26" s="55" t="s">
        <v>1092</v>
      </c>
      <c r="F26" s="35" t="s">
        <v>1093</v>
      </c>
      <c r="G26" s="35" t="s">
        <v>484</v>
      </c>
      <c r="H26" s="55" t="s">
        <v>485</v>
      </c>
      <c r="I26" s="35" t="s">
        <v>1094</v>
      </c>
      <c r="J26" s="35" t="s">
        <v>486</v>
      </c>
      <c r="K26" s="55" t="s">
        <v>487</v>
      </c>
      <c r="L26" s="35" t="s">
        <v>488</v>
      </c>
      <c r="M26" s="35" t="s">
        <v>489</v>
      </c>
      <c r="N26" s="55" t="s">
        <v>490</v>
      </c>
      <c r="O26" s="35" t="s">
        <v>492</v>
      </c>
      <c r="P26" s="35" t="s">
        <v>468</v>
      </c>
      <c r="Q26" s="55" t="s">
        <v>493</v>
      </c>
      <c r="R26" s="35" t="s">
        <v>1095</v>
      </c>
      <c r="S26" s="35" t="s">
        <v>495</v>
      </c>
      <c r="T26" s="55" t="s">
        <v>496</v>
      </c>
      <c r="U26" s="35" t="s">
        <v>497</v>
      </c>
      <c r="V26" s="35" t="s">
        <v>892</v>
      </c>
      <c r="W26" s="55" t="s">
        <v>496</v>
      </c>
      <c r="X26" s="35" t="s">
        <v>499</v>
      </c>
      <c r="Y26" s="35" t="s">
        <v>892</v>
      </c>
      <c r="Z26" s="55" t="s">
        <v>1096</v>
      </c>
    </row>
    <row r="27" spans="1:26" s="16" customFormat="1" ht="13.5" customHeight="1">
      <c r="A27" s="136"/>
      <c r="B27" s="117" t="s">
        <v>358</v>
      </c>
      <c r="C27" s="45"/>
      <c r="D27" s="56" t="s">
        <v>483</v>
      </c>
      <c r="E27" s="46"/>
      <c r="F27" s="45"/>
      <c r="G27" s="56" t="s">
        <v>1097</v>
      </c>
      <c r="H27" s="46"/>
      <c r="I27" s="45"/>
      <c r="J27" s="56" t="s">
        <v>920</v>
      </c>
      <c r="K27" s="46"/>
      <c r="L27" s="45"/>
      <c r="M27" s="56" t="s">
        <v>491</v>
      </c>
      <c r="N27" s="46"/>
      <c r="O27" s="45"/>
      <c r="P27" s="56" t="s">
        <v>494</v>
      </c>
      <c r="Q27" s="46"/>
      <c r="R27" s="45"/>
      <c r="S27" s="56" t="s">
        <v>1098</v>
      </c>
      <c r="T27" s="46"/>
      <c r="U27" s="45"/>
      <c r="V27" s="56" t="s">
        <v>498</v>
      </c>
      <c r="W27" s="46" t="s">
        <v>1585</v>
      </c>
      <c r="X27" s="45"/>
      <c r="Y27" s="56" t="s">
        <v>500</v>
      </c>
      <c r="Z27" s="46"/>
    </row>
    <row r="28" spans="1:26" s="16" customFormat="1" ht="13.5" customHeight="1">
      <c r="A28" s="135">
        <v>3</v>
      </c>
      <c r="B28" s="91" t="s">
        <v>400</v>
      </c>
      <c r="C28" s="31" t="s">
        <v>729</v>
      </c>
      <c r="D28" s="31" t="s">
        <v>468</v>
      </c>
      <c r="E28" s="48">
        <v>12.4</v>
      </c>
      <c r="F28" s="31" t="s">
        <v>730</v>
      </c>
      <c r="G28" s="31" t="s">
        <v>510</v>
      </c>
      <c r="H28" s="48">
        <v>11.91</v>
      </c>
      <c r="I28" s="31" t="s">
        <v>731</v>
      </c>
      <c r="J28" s="31" t="s">
        <v>507</v>
      </c>
      <c r="K28" s="48">
        <v>11.851000000000001</v>
      </c>
      <c r="L28" s="31" t="s">
        <v>732</v>
      </c>
      <c r="M28" s="31" t="s">
        <v>892</v>
      </c>
      <c r="N28" s="48">
        <v>11.85</v>
      </c>
      <c r="O28" s="31" t="s">
        <v>733</v>
      </c>
      <c r="P28" s="31" t="s">
        <v>489</v>
      </c>
      <c r="Q28" s="48">
        <v>11.66</v>
      </c>
      <c r="R28" s="31" t="s">
        <v>734</v>
      </c>
      <c r="S28" s="31" t="s">
        <v>486</v>
      </c>
      <c r="T28" s="48">
        <v>11.65</v>
      </c>
      <c r="U28" s="31" t="s">
        <v>735</v>
      </c>
      <c r="V28" s="31" t="s">
        <v>549</v>
      </c>
      <c r="W28" s="48">
        <v>11.51</v>
      </c>
      <c r="X28" s="31"/>
      <c r="Y28" s="31"/>
      <c r="Z28" s="31"/>
    </row>
    <row r="29" spans="1:26" s="16" customFormat="1" ht="13.5" customHeight="1">
      <c r="A29" s="136"/>
      <c r="B29" s="117" t="s">
        <v>358</v>
      </c>
      <c r="C29" s="45"/>
      <c r="D29" s="46" t="s">
        <v>640</v>
      </c>
      <c r="E29" s="46" t="s">
        <v>1585</v>
      </c>
      <c r="F29" s="45"/>
      <c r="G29" s="46" t="s">
        <v>736</v>
      </c>
      <c r="H29" s="46"/>
      <c r="I29" s="45"/>
      <c r="J29" s="46" t="s">
        <v>643</v>
      </c>
      <c r="K29" s="46" t="s">
        <v>1585</v>
      </c>
      <c r="L29" s="45"/>
      <c r="M29" s="46" t="s">
        <v>646</v>
      </c>
      <c r="N29" s="46" t="s">
        <v>1585</v>
      </c>
      <c r="O29" s="45"/>
      <c r="P29" s="46" t="s">
        <v>737</v>
      </c>
      <c r="Q29" s="46" t="s">
        <v>1585</v>
      </c>
      <c r="R29" s="45"/>
      <c r="S29" s="46" t="s">
        <v>724</v>
      </c>
      <c r="T29" s="46"/>
      <c r="U29" s="45"/>
      <c r="V29" s="46" t="s">
        <v>738</v>
      </c>
      <c r="W29" s="46"/>
      <c r="X29" s="45"/>
      <c r="Y29" s="46"/>
      <c r="Z29" s="46"/>
    </row>
    <row r="30" spans="1:26" s="16" customFormat="1" ht="13.5" customHeight="1">
      <c r="A30" s="24">
        <v>1</v>
      </c>
      <c r="B30" s="42" t="s">
        <v>402</v>
      </c>
      <c r="C30" s="32" t="s">
        <v>469</v>
      </c>
      <c r="D30" s="32" t="s">
        <v>470</v>
      </c>
      <c r="E30" s="54" t="s">
        <v>471</v>
      </c>
      <c r="F30" s="32" t="s">
        <v>472</v>
      </c>
      <c r="G30" s="32" t="s">
        <v>1070</v>
      </c>
      <c r="H30" s="54" t="s">
        <v>473</v>
      </c>
      <c r="I30" s="32" t="s">
        <v>474</v>
      </c>
      <c r="J30" s="32" t="s">
        <v>891</v>
      </c>
      <c r="K30" s="54" t="s">
        <v>1099</v>
      </c>
      <c r="L30" s="32" t="s">
        <v>1100</v>
      </c>
      <c r="M30" s="32" t="s">
        <v>467</v>
      </c>
      <c r="N30" s="54" t="s">
        <v>475</v>
      </c>
      <c r="O30" s="32" t="s">
        <v>476</v>
      </c>
      <c r="P30" s="32" t="s">
        <v>548</v>
      </c>
      <c r="Q30" s="54" t="s">
        <v>477</v>
      </c>
      <c r="R30" s="32" t="s">
        <v>1101</v>
      </c>
      <c r="S30" s="32" t="s">
        <v>478</v>
      </c>
      <c r="T30" s="54" t="s">
        <v>479</v>
      </c>
      <c r="U30" s="32" t="s">
        <v>1102</v>
      </c>
      <c r="V30" s="32" t="s">
        <v>480</v>
      </c>
      <c r="W30" s="54" t="s">
        <v>1103</v>
      </c>
      <c r="X30" s="32"/>
      <c r="Y30" s="32"/>
      <c r="Z30" s="32"/>
    </row>
    <row r="31" spans="1:26" s="16" customFormat="1" ht="13.5" customHeight="1">
      <c r="A31" s="24">
        <v>1</v>
      </c>
      <c r="B31" s="42" t="s">
        <v>420</v>
      </c>
      <c r="C31" s="32" t="s">
        <v>1104</v>
      </c>
      <c r="D31" s="32" t="s">
        <v>507</v>
      </c>
      <c r="E31" s="54" t="s">
        <v>1105</v>
      </c>
      <c r="F31" s="32" t="s">
        <v>514</v>
      </c>
      <c r="G31" s="32" t="s">
        <v>548</v>
      </c>
      <c r="H31" s="54" t="s">
        <v>515</v>
      </c>
      <c r="I31" s="32" t="s">
        <v>1106</v>
      </c>
      <c r="J31" s="32" t="s">
        <v>510</v>
      </c>
      <c r="K31" s="54" t="s">
        <v>516</v>
      </c>
      <c r="L31" s="32" t="s">
        <v>1107</v>
      </c>
      <c r="M31" s="32" t="s">
        <v>467</v>
      </c>
      <c r="N31" s="54" t="s">
        <v>517</v>
      </c>
      <c r="O31" s="32" t="s">
        <v>518</v>
      </c>
      <c r="P31" s="32" t="s">
        <v>548</v>
      </c>
      <c r="Q31" s="54" t="s">
        <v>1108</v>
      </c>
      <c r="R31" s="32" t="s">
        <v>519</v>
      </c>
      <c r="S31" s="32" t="s">
        <v>610</v>
      </c>
      <c r="T31" s="54" t="s">
        <v>520</v>
      </c>
      <c r="U31" s="32" t="s">
        <v>1109</v>
      </c>
      <c r="V31" s="32" t="s">
        <v>892</v>
      </c>
      <c r="W31" s="54" t="s">
        <v>1110</v>
      </c>
      <c r="X31" s="32" t="s">
        <v>521</v>
      </c>
      <c r="Y31" s="32" t="s">
        <v>549</v>
      </c>
      <c r="Z31" s="54" t="s">
        <v>522</v>
      </c>
    </row>
    <row r="32" spans="1:26" s="16" customFormat="1" ht="13.5" customHeight="1">
      <c r="A32" s="24">
        <v>1</v>
      </c>
      <c r="B32" s="42" t="s">
        <v>404</v>
      </c>
      <c r="C32" s="32" t="s">
        <v>1111</v>
      </c>
      <c r="D32" s="32" t="s">
        <v>504</v>
      </c>
      <c r="E32" s="54" t="s">
        <v>505</v>
      </c>
      <c r="F32" s="32" t="s">
        <v>1112</v>
      </c>
      <c r="G32" s="32" t="s">
        <v>1070</v>
      </c>
      <c r="H32" s="54" t="s">
        <v>506</v>
      </c>
      <c r="I32" s="32" t="s">
        <v>1113</v>
      </c>
      <c r="J32" s="32" t="s">
        <v>507</v>
      </c>
      <c r="K32" s="54" t="s">
        <v>508</v>
      </c>
      <c r="L32" s="32" t="s">
        <v>1069</v>
      </c>
      <c r="M32" s="32" t="s">
        <v>504</v>
      </c>
      <c r="N32" s="54" t="s">
        <v>509</v>
      </c>
      <c r="O32" s="32" t="s">
        <v>1114</v>
      </c>
      <c r="P32" s="32" t="s">
        <v>510</v>
      </c>
      <c r="Q32" s="54" t="s">
        <v>1115</v>
      </c>
      <c r="R32" s="32" t="s">
        <v>1116</v>
      </c>
      <c r="S32" s="32" t="s">
        <v>466</v>
      </c>
      <c r="T32" s="54" t="s">
        <v>511</v>
      </c>
      <c r="U32" s="32" t="s">
        <v>1117</v>
      </c>
      <c r="V32" s="32" t="s">
        <v>510</v>
      </c>
      <c r="W32" s="54" t="s">
        <v>512</v>
      </c>
      <c r="X32" s="32" t="s">
        <v>1118</v>
      </c>
      <c r="Y32" s="32" t="s">
        <v>548</v>
      </c>
      <c r="Z32" s="54" t="s">
        <v>1119</v>
      </c>
    </row>
    <row r="33" spans="1:26" s="16" customFormat="1" ht="13.5" customHeight="1">
      <c r="A33" s="24">
        <v>4</v>
      </c>
      <c r="B33" s="42" t="s">
        <v>403</v>
      </c>
      <c r="C33" s="32" t="s">
        <v>1475</v>
      </c>
      <c r="D33" s="32" t="s">
        <v>1394</v>
      </c>
      <c r="E33" s="54" t="s">
        <v>1476</v>
      </c>
      <c r="F33" s="32" t="s">
        <v>1477</v>
      </c>
      <c r="G33" s="32" t="s">
        <v>1394</v>
      </c>
      <c r="H33" s="54" t="s">
        <v>1492</v>
      </c>
      <c r="I33" s="32" t="s">
        <v>1493</v>
      </c>
      <c r="J33" s="32" t="s">
        <v>1494</v>
      </c>
      <c r="K33" s="54" t="s">
        <v>1495</v>
      </c>
      <c r="L33" s="32" t="s">
        <v>1478</v>
      </c>
      <c r="M33" s="32" t="s">
        <v>1479</v>
      </c>
      <c r="N33" s="54" t="s">
        <v>1480</v>
      </c>
      <c r="O33" s="32" t="s">
        <v>1481</v>
      </c>
      <c r="P33" s="32" t="s">
        <v>1482</v>
      </c>
      <c r="Q33" s="54" t="s">
        <v>1483</v>
      </c>
      <c r="R33" s="32" t="s">
        <v>1484</v>
      </c>
      <c r="S33" s="32" t="s">
        <v>1485</v>
      </c>
      <c r="T33" s="54" t="s">
        <v>1486</v>
      </c>
      <c r="U33" s="32" t="s">
        <v>1487</v>
      </c>
      <c r="V33" s="32" t="s">
        <v>1488</v>
      </c>
      <c r="W33" s="54" t="s">
        <v>1489</v>
      </c>
      <c r="X33" s="32" t="s">
        <v>1490</v>
      </c>
      <c r="Y33" s="32" t="s">
        <v>1303</v>
      </c>
      <c r="Z33" s="54" t="s">
        <v>1491</v>
      </c>
    </row>
    <row r="34" spans="1:26" s="16" customFormat="1" ht="13.5" customHeight="1">
      <c r="A34" s="24">
        <v>2</v>
      </c>
      <c r="B34" s="42" t="s">
        <v>421</v>
      </c>
      <c r="C34" s="32" t="s">
        <v>602</v>
      </c>
      <c r="D34" s="32" t="s">
        <v>510</v>
      </c>
      <c r="E34" s="88" t="s">
        <v>1455</v>
      </c>
      <c r="F34" s="32" t="s">
        <v>603</v>
      </c>
      <c r="G34" s="32" t="s">
        <v>507</v>
      </c>
      <c r="H34" s="88" t="s">
        <v>1456</v>
      </c>
      <c r="I34" s="32" t="s">
        <v>604</v>
      </c>
      <c r="J34" s="32" t="s">
        <v>610</v>
      </c>
      <c r="K34" s="88" t="s">
        <v>1457</v>
      </c>
      <c r="L34" s="32" t="s">
        <v>605</v>
      </c>
      <c r="M34" s="32" t="s">
        <v>611</v>
      </c>
      <c r="N34" s="88" t="s">
        <v>1458</v>
      </c>
      <c r="O34" s="32" t="s">
        <v>606</v>
      </c>
      <c r="P34" s="32" t="s">
        <v>549</v>
      </c>
      <c r="Q34" s="88" t="s">
        <v>1459</v>
      </c>
      <c r="R34" s="32" t="s">
        <v>607</v>
      </c>
      <c r="S34" s="32" t="s">
        <v>489</v>
      </c>
      <c r="T34" s="88" t="s">
        <v>1460</v>
      </c>
      <c r="U34" s="32" t="s">
        <v>608</v>
      </c>
      <c r="V34" s="32" t="s">
        <v>482</v>
      </c>
      <c r="W34" s="88" t="s">
        <v>1461</v>
      </c>
      <c r="X34" s="32" t="s">
        <v>609</v>
      </c>
      <c r="Y34" s="32" t="s">
        <v>549</v>
      </c>
      <c r="Z34" s="88" t="s">
        <v>1462</v>
      </c>
    </row>
    <row r="35" spans="1:26" s="18" customFormat="1" ht="13.5" customHeight="1">
      <c r="A35" s="17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2"/>
      <c r="U35" s="21"/>
      <c r="V35" s="21"/>
      <c r="W35" s="21"/>
      <c r="X35" s="21"/>
      <c r="Y35" s="21"/>
      <c r="Z35" s="21"/>
    </row>
    <row r="36" spans="1:26" s="9" customFormat="1" ht="14.25" customHeight="1">
      <c r="A36" s="17"/>
      <c r="B36" s="11" t="s">
        <v>459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</sheetData>
  <mergeCells count="27">
    <mergeCell ref="A22:A23"/>
    <mergeCell ref="A26:A27"/>
    <mergeCell ref="A28:A29"/>
    <mergeCell ref="A5:A6"/>
    <mergeCell ref="A7:A8"/>
    <mergeCell ref="A9:A10"/>
    <mergeCell ref="A15:A16"/>
    <mergeCell ref="A20:A21"/>
    <mergeCell ref="X23:Z23"/>
    <mergeCell ref="X21:Z21"/>
    <mergeCell ref="O23:Q23"/>
    <mergeCell ref="R21:T21"/>
    <mergeCell ref="R23:T23"/>
    <mergeCell ref="U21:W21"/>
    <mergeCell ref="U23:W23"/>
    <mergeCell ref="E2:T2"/>
    <mergeCell ref="F3:S3"/>
    <mergeCell ref="L21:N21"/>
    <mergeCell ref="L23:N23"/>
    <mergeCell ref="O21:Q21"/>
    <mergeCell ref="I21:K21"/>
    <mergeCell ref="I23:K23"/>
    <mergeCell ref="B3:C3"/>
    <mergeCell ref="C21:E21"/>
    <mergeCell ref="C23:E23"/>
    <mergeCell ref="F21:H21"/>
    <mergeCell ref="F23:H23"/>
  </mergeCells>
  <phoneticPr fontId="1" type="noConversion"/>
  <pageMargins left="0.35" right="0" top="0" bottom="0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Z36"/>
  <sheetViews>
    <sheetView view="pageBreakPreview" zoomScale="110" zoomScaleSheetLayoutView="110" workbookViewId="0">
      <selection activeCell="E1" sqref="E1:T1"/>
    </sheetView>
  </sheetViews>
  <sheetFormatPr defaultRowHeight="13.5"/>
  <cols>
    <col min="1" max="1" width="2.3320312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 s="9" customFormat="1" ht="40.5" customHeight="1" thickBot="1">
      <c r="B1" s="10"/>
      <c r="C1" s="10"/>
      <c r="D1" s="10"/>
      <c r="E1" s="129" t="str">
        <f>남중!E3</f>
        <v xml:space="preserve">태백산배 제10회 전국 중.고등학교육상경기대회 </v>
      </c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20" t="s">
        <v>458</v>
      </c>
      <c r="V1" s="20"/>
      <c r="W1" s="20"/>
      <c r="X1" s="20"/>
      <c r="Y1" s="20"/>
      <c r="Z1" s="20"/>
    </row>
    <row r="2" spans="1:26" s="9" customFormat="1" ht="14.25" thickTop="1">
      <c r="B2" s="148"/>
      <c r="C2" s="148"/>
      <c r="D2" s="10"/>
      <c r="E2" s="10"/>
      <c r="F2" s="134" t="str">
        <f>남중!F4</f>
        <v>( 태백  2012년 7월18일 ∼ 7월21일 )</v>
      </c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0"/>
      <c r="U2" s="10"/>
      <c r="V2" s="10"/>
      <c r="W2" s="10"/>
      <c r="X2" s="10"/>
      <c r="Y2" s="10"/>
      <c r="Z2" s="10"/>
    </row>
    <row r="3" spans="1:26" s="9" customFormat="1" ht="15.75" customHeight="1">
      <c r="B3" s="12"/>
      <c r="C3" s="12"/>
      <c r="D3" s="10"/>
      <c r="E3" s="10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0"/>
      <c r="U3" s="10"/>
      <c r="V3" s="10"/>
      <c r="W3" s="10"/>
      <c r="X3" s="10"/>
      <c r="Y3" s="10"/>
      <c r="Z3" s="10"/>
    </row>
    <row r="4" spans="1:26" ht="18" customHeight="1">
      <c r="B4" s="147" t="s">
        <v>451</v>
      </c>
      <c r="C4" s="147"/>
      <c r="D4" s="14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37" t="s">
        <v>464</v>
      </c>
      <c r="B5" s="7" t="s">
        <v>437</v>
      </c>
      <c r="C5" s="2"/>
      <c r="D5" s="3" t="s">
        <v>438</v>
      </c>
      <c r="E5" s="4"/>
      <c r="F5" s="2"/>
      <c r="G5" s="3" t="s">
        <v>439</v>
      </c>
      <c r="H5" s="4"/>
      <c r="I5" s="2"/>
      <c r="J5" s="3" t="s">
        <v>440</v>
      </c>
      <c r="K5" s="4"/>
      <c r="L5" s="2"/>
      <c r="M5" s="3" t="s">
        <v>441</v>
      </c>
      <c r="N5" s="4"/>
      <c r="O5" s="2"/>
      <c r="P5" s="3" t="s">
        <v>442</v>
      </c>
      <c r="Q5" s="4"/>
      <c r="R5" s="2"/>
      <c r="S5" s="3" t="s">
        <v>443</v>
      </c>
      <c r="T5" s="4"/>
      <c r="U5" s="2"/>
      <c r="V5" s="3" t="s">
        <v>444</v>
      </c>
      <c r="W5" s="4"/>
      <c r="X5" s="2"/>
      <c r="Y5" s="3" t="s">
        <v>445</v>
      </c>
      <c r="Z5" s="4"/>
    </row>
    <row r="6" spans="1:26" ht="14.25" thickBot="1">
      <c r="A6" s="138"/>
      <c r="B6" s="6" t="s">
        <v>446</v>
      </c>
      <c r="C6" s="5" t="s">
        <v>447</v>
      </c>
      <c r="D6" s="5" t="s">
        <v>448</v>
      </c>
      <c r="E6" s="5" t="s">
        <v>449</v>
      </c>
      <c r="F6" s="5" t="s">
        <v>447</v>
      </c>
      <c r="G6" s="5" t="s">
        <v>448</v>
      </c>
      <c r="H6" s="5" t="s">
        <v>449</v>
      </c>
      <c r="I6" s="5" t="s">
        <v>447</v>
      </c>
      <c r="J6" s="5" t="s">
        <v>448</v>
      </c>
      <c r="K6" s="5" t="s">
        <v>449</v>
      </c>
      <c r="L6" s="5" t="s">
        <v>447</v>
      </c>
      <c r="M6" s="5" t="s">
        <v>448</v>
      </c>
      <c r="N6" s="5" t="s">
        <v>449</v>
      </c>
      <c r="O6" s="5" t="s">
        <v>447</v>
      </c>
      <c r="P6" s="5" t="s">
        <v>448</v>
      </c>
      <c r="Q6" s="5" t="s">
        <v>449</v>
      </c>
      <c r="R6" s="5" t="s">
        <v>447</v>
      </c>
      <c r="S6" s="5" t="s">
        <v>448</v>
      </c>
      <c r="T6" s="5" t="s">
        <v>449</v>
      </c>
      <c r="U6" s="5" t="s">
        <v>447</v>
      </c>
      <c r="V6" s="5" t="s">
        <v>448</v>
      </c>
      <c r="W6" s="5" t="s">
        <v>449</v>
      </c>
      <c r="X6" s="5" t="s">
        <v>447</v>
      </c>
      <c r="Y6" s="5" t="s">
        <v>448</v>
      </c>
      <c r="Z6" s="5" t="s">
        <v>449</v>
      </c>
    </row>
    <row r="7" spans="1:26" s="17" customFormat="1" ht="13.5" customHeight="1" thickTop="1">
      <c r="A7" s="135">
        <v>4</v>
      </c>
      <c r="B7" s="113" t="s">
        <v>389</v>
      </c>
      <c r="C7" s="57" t="s">
        <v>1334</v>
      </c>
      <c r="D7" s="57" t="s">
        <v>1335</v>
      </c>
      <c r="E7" s="78" t="s">
        <v>1336</v>
      </c>
      <c r="F7" s="57" t="s">
        <v>1337</v>
      </c>
      <c r="G7" s="57" t="s">
        <v>1316</v>
      </c>
      <c r="H7" s="78" t="s">
        <v>1338</v>
      </c>
      <c r="I7" s="57" t="s">
        <v>1339</v>
      </c>
      <c r="J7" s="57" t="s">
        <v>1340</v>
      </c>
      <c r="K7" s="78" t="s">
        <v>1341</v>
      </c>
      <c r="L7" s="57" t="s">
        <v>1342</v>
      </c>
      <c r="M7" s="57" t="s">
        <v>1343</v>
      </c>
      <c r="N7" s="78" t="s">
        <v>1344</v>
      </c>
      <c r="O7" s="57" t="s">
        <v>1345</v>
      </c>
      <c r="P7" s="57" t="s">
        <v>1346</v>
      </c>
      <c r="Q7" s="78" t="s">
        <v>1347</v>
      </c>
      <c r="R7" s="57" t="s">
        <v>1348</v>
      </c>
      <c r="S7" s="57" t="s">
        <v>1322</v>
      </c>
      <c r="T7" s="78" t="s">
        <v>1349</v>
      </c>
      <c r="U7" s="57" t="s">
        <v>1350</v>
      </c>
      <c r="V7" s="57" t="s">
        <v>1351</v>
      </c>
      <c r="W7" s="78" t="s">
        <v>1352</v>
      </c>
      <c r="X7" s="57" t="s">
        <v>1353</v>
      </c>
      <c r="Y7" s="57" t="s">
        <v>1322</v>
      </c>
      <c r="Z7" s="78" t="s">
        <v>1354</v>
      </c>
    </row>
    <row r="8" spans="1:26" s="17" customFormat="1" ht="13.5" customHeight="1">
      <c r="A8" s="136"/>
      <c r="B8" s="114" t="s">
        <v>358</v>
      </c>
      <c r="C8" s="69"/>
      <c r="D8" s="37" t="s">
        <v>1355</v>
      </c>
      <c r="E8" s="52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1"/>
    </row>
    <row r="9" spans="1:26" s="17" customFormat="1" ht="13.5" customHeight="1">
      <c r="A9" s="24">
        <v>1</v>
      </c>
      <c r="B9" s="42" t="s">
        <v>391</v>
      </c>
      <c r="C9" s="72" t="str">
        <f>[4]결과!B$4</f>
        <v>김만제</v>
      </c>
      <c r="D9" s="72" t="str">
        <f>[4]결과!C$4</f>
        <v>대현중</v>
      </c>
      <c r="E9" s="32">
        <f>[4]결과!D$4</f>
        <v>6.2326388888888891E-4</v>
      </c>
      <c r="F9" s="72" t="str">
        <f>[4]결과!E$4</f>
        <v>한누리</v>
      </c>
      <c r="G9" s="72" t="str">
        <f>[4]결과!F$4</f>
        <v>구봉중</v>
      </c>
      <c r="H9" s="32">
        <f>[4]결과!G$4</f>
        <v>6.3124999999999998E-4</v>
      </c>
      <c r="I9" s="72" t="str">
        <f>[4]결과!H$4</f>
        <v>윤석빈</v>
      </c>
      <c r="J9" s="72" t="str">
        <f>[4]결과!I$4</f>
        <v>경기송운중</v>
      </c>
      <c r="K9" s="32">
        <f>[4]결과!J$4</f>
        <v>6.5069444444444441E-4</v>
      </c>
      <c r="L9" s="72" t="str">
        <f>[4]결과!K$4</f>
        <v>박상민</v>
      </c>
      <c r="M9" s="72" t="s">
        <v>534</v>
      </c>
      <c r="N9" s="32">
        <f>[4]결과!M$4</f>
        <v>6.5810185185185188E-4</v>
      </c>
      <c r="O9" s="72" t="str">
        <f>[4]결과!N$4</f>
        <v>배호근</v>
      </c>
      <c r="P9" s="72" t="str">
        <f>[4]결과!O$4</f>
        <v>경기진건중</v>
      </c>
      <c r="Q9" s="32">
        <f>[4]결과!P$4</f>
        <v>6.6377314814814814E-4</v>
      </c>
      <c r="R9" s="72" t="str">
        <f>[4]결과!Q$4</f>
        <v>김윤재</v>
      </c>
      <c r="S9" s="72" t="str">
        <f>[4]결과!R$4</f>
        <v>경기송운중</v>
      </c>
      <c r="T9" s="32">
        <f>[4]결과!S$4</f>
        <v>6.6412037037037036E-4</v>
      </c>
      <c r="U9" s="72" t="str">
        <f>[4]결과!T$4</f>
        <v>김영호</v>
      </c>
      <c r="V9" s="72" t="s">
        <v>525</v>
      </c>
      <c r="W9" s="32">
        <f>[4]결과!V$4</f>
        <v>6.8043981481481482E-4</v>
      </c>
      <c r="X9" s="72" t="str">
        <f>[4]결과!W$4</f>
        <v>안승엽</v>
      </c>
      <c r="Y9" s="72" t="s">
        <v>936</v>
      </c>
      <c r="Z9" s="32">
        <f>[4]결과!Y$4</f>
        <v>6.8611111111111119E-4</v>
      </c>
    </row>
    <row r="10" spans="1:26" s="17" customFormat="1" ht="13.5" customHeight="1">
      <c r="A10" s="24">
        <v>3</v>
      </c>
      <c r="B10" s="115" t="s">
        <v>392</v>
      </c>
      <c r="C10" s="73" t="s">
        <v>773</v>
      </c>
      <c r="D10" s="73" t="s">
        <v>774</v>
      </c>
      <c r="E10" s="41">
        <v>1.498148148148148E-3</v>
      </c>
      <c r="F10" s="73" t="s">
        <v>775</v>
      </c>
      <c r="G10" s="73" t="s">
        <v>776</v>
      </c>
      <c r="H10" s="41">
        <v>1.5254629629629631E-3</v>
      </c>
      <c r="I10" s="73" t="s">
        <v>777</v>
      </c>
      <c r="J10" s="73" t="s">
        <v>754</v>
      </c>
      <c r="K10" s="41">
        <v>1.5621527777777778E-3</v>
      </c>
      <c r="L10" s="73" t="s">
        <v>778</v>
      </c>
      <c r="M10" s="73" t="s">
        <v>752</v>
      </c>
      <c r="N10" s="41">
        <v>1.5748842592592594E-3</v>
      </c>
      <c r="O10" s="73" t="s">
        <v>779</v>
      </c>
      <c r="P10" s="73" t="s">
        <v>780</v>
      </c>
      <c r="Q10" s="41">
        <v>1.5895833333333335E-3</v>
      </c>
      <c r="R10" s="73" t="s">
        <v>781</v>
      </c>
      <c r="S10" s="73" t="s">
        <v>782</v>
      </c>
      <c r="T10" s="41">
        <v>1.6390046296296298E-3</v>
      </c>
      <c r="U10" s="73" t="s">
        <v>783</v>
      </c>
      <c r="V10" s="73" t="s">
        <v>752</v>
      </c>
      <c r="W10" s="41">
        <v>1.6680555555555557E-3</v>
      </c>
      <c r="X10" s="73" t="s">
        <v>784</v>
      </c>
      <c r="Y10" s="73" t="s">
        <v>774</v>
      </c>
      <c r="Z10" s="41">
        <v>1.6682870370370369E-3</v>
      </c>
    </row>
    <row r="11" spans="1:26" s="17" customFormat="1" ht="13.5" customHeight="1">
      <c r="A11" s="135">
        <v>1</v>
      </c>
      <c r="B11" s="42" t="s">
        <v>399</v>
      </c>
      <c r="C11" s="65" t="s">
        <v>523</v>
      </c>
      <c r="D11" s="65" t="s">
        <v>908</v>
      </c>
      <c r="E11" s="74" t="s">
        <v>524</v>
      </c>
      <c r="F11" s="65" t="s">
        <v>909</v>
      </c>
      <c r="G11" s="65" t="s">
        <v>525</v>
      </c>
      <c r="H11" s="74" t="s">
        <v>910</v>
      </c>
      <c r="I11" s="65" t="s">
        <v>911</v>
      </c>
      <c r="J11" s="65" t="s">
        <v>526</v>
      </c>
      <c r="K11" s="74" t="s">
        <v>527</v>
      </c>
      <c r="L11" s="65" t="s">
        <v>528</v>
      </c>
      <c r="M11" s="65" t="s">
        <v>529</v>
      </c>
      <c r="N11" s="74" t="s">
        <v>912</v>
      </c>
      <c r="O11" s="65" t="s">
        <v>913</v>
      </c>
      <c r="P11" s="65" t="s">
        <v>530</v>
      </c>
      <c r="Q11" s="74" t="s">
        <v>914</v>
      </c>
      <c r="R11" s="65" t="s">
        <v>531</v>
      </c>
      <c r="S11" s="65" t="s">
        <v>827</v>
      </c>
      <c r="T11" s="74" t="s">
        <v>915</v>
      </c>
      <c r="U11" s="65" t="s">
        <v>916</v>
      </c>
      <c r="V11" s="65" t="s">
        <v>532</v>
      </c>
      <c r="W11" s="74" t="s">
        <v>533</v>
      </c>
      <c r="X11" s="65" t="s">
        <v>917</v>
      </c>
      <c r="Y11" s="65" t="s">
        <v>937</v>
      </c>
      <c r="Z11" s="74" t="s">
        <v>938</v>
      </c>
    </row>
    <row r="12" spans="1:26" s="17" customFormat="1" ht="13.5" customHeight="1">
      <c r="A12" s="136"/>
      <c r="B12" s="42" t="s">
        <v>358</v>
      </c>
      <c r="C12" s="66"/>
      <c r="D12" s="75" t="s">
        <v>535</v>
      </c>
      <c r="E12" s="67"/>
      <c r="F12" s="66"/>
      <c r="G12" s="75" t="s">
        <v>536</v>
      </c>
      <c r="H12" s="67"/>
      <c r="I12" s="66"/>
      <c r="J12" s="75" t="s">
        <v>513</v>
      </c>
      <c r="K12" s="67"/>
      <c r="L12" s="66"/>
      <c r="M12" s="75" t="s">
        <v>918</v>
      </c>
      <c r="N12" s="67"/>
      <c r="O12" s="66"/>
      <c r="P12" s="75" t="s">
        <v>537</v>
      </c>
      <c r="Q12" s="67"/>
      <c r="R12" s="66"/>
      <c r="S12" s="75" t="s">
        <v>919</v>
      </c>
      <c r="T12" s="67"/>
      <c r="U12" s="66"/>
      <c r="V12" s="75" t="s">
        <v>920</v>
      </c>
      <c r="W12" s="67"/>
      <c r="X12" s="66"/>
      <c r="Y12" s="75" t="s">
        <v>939</v>
      </c>
      <c r="Z12" s="67"/>
    </row>
    <row r="13" spans="1:26" s="17" customFormat="1" ht="14.25" customHeight="1">
      <c r="A13" s="24">
        <v>4</v>
      </c>
      <c r="B13" s="110" t="s">
        <v>402</v>
      </c>
      <c r="C13" s="111" t="s">
        <v>907</v>
      </c>
      <c r="D13" s="111" t="s">
        <v>906</v>
      </c>
      <c r="E13" s="112" t="s">
        <v>921</v>
      </c>
      <c r="F13" s="111" t="s">
        <v>922</v>
      </c>
      <c r="G13" s="111" t="s">
        <v>923</v>
      </c>
      <c r="H13" s="112" t="s">
        <v>924</v>
      </c>
      <c r="I13" s="111" t="s">
        <v>925</v>
      </c>
      <c r="J13" s="111" t="s">
        <v>926</v>
      </c>
      <c r="K13" s="112" t="s">
        <v>927</v>
      </c>
      <c r="L13" s="111" t="s">
        <v>928</v>
      </c>
      <c r="M13" s="111" t="s">
        <v>929</v>
      </c>
      <c r="N13" s="112" t="s">
        <v>930</v>
      </c>
      <c r="O13" s="111" t="s">
        <v>931</v>
      </c>
      <c r="P13" s="111" t="s">
        <v>929</v>
      </c>
      <c r="Q13" s="112" t="s">
        <v>932</v>
      </c>
      <c r="R13" s="111" t="s">
        <v>933</v>
      </c>
      <c r="S13" s="111" t="s">
        <v>934</v>
      </c>
      <c r="T13" s="112" t="s">
        <v>935</v>
      </c>
      <c r="U13" s="111"/>
      <c r="V13" s="111"/>
      <c r="W13" s="111"/>
      <c r="X13" s="111"/>
      <c r="Y13" s="111"/>
      <c r="Z13" s="111"/>
    </row>
    <row r="14" spans="1:26">
      <c r="A14" s="17"/>
    </row>
    <row r="15" spans="1:26">
      <c r="A15" s="17"/>
    </row>
    <row r="16" spans="1:26" ht="18" customHeight="1">
      <c r="A16" s="17"/>
      <c r="B16" s="147" t="s">
        <v>452</v>
      </c>
      <c r="C16" s="147"/>
      <c r="D16" s="14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49" t="s">
        <v>464</v>
      </c>
      <c r="B17" s="7" t="s">
        <v>450</v>
      </c>
      <c r="C17" s="2"/>
      <c r="D17" s="3" t="s">
        <v>423</v>
      </c>
      <c r="E17" s="4"/>
      <c r="F17" s="2"/>
      <c r="G17" s="3" t="s">
        <v>424</v>
      </c>
      <c r="H17" s="4"/>
      <c r="I17" s="2"/>
      <c r="J17" s="3" t="s">
        <v>425</v>
      </c>
      <c r="K17" s="4"/>
      <c r="L17" s="2"/>
      <c r="M17" s="3" t="s">
        <v>426</v>
      </c>
      <c r="N17" s="4"/>
      <c r="O17" s="2"/>
      <c r="P17" s="3" t="s">
        <v>427</v>
      </c>
      <c r="Q17" s="4"/>
      <c r="R17" s="2"/>
      <c r="S17" s="3" t="s">
        <v>428</v>
      </c>
      <c r="T17" s="4"/>
      <c r="U17" s="2"/>
      <c r="V17" s="3" t="s">
        <v>429</v>
      </c>
      <c r="W17" s="4"/>
      <c r="X17" s="2"/>
      <c r="Y17" s="3" t="s">
        <v>430</v>
      </c>
      <c r="Z17" s="4"/>
    </row>
    <row r="18" spans="1:26" ht="14.25" thickBot="1">
      <c r="A18" s="150"/>
      <c r="B18" s="6" t="s">
        <v>431</v>
      </c>
      <c r="C18" s="5" t="s">
        <v>432</v>
      </c>
      <c r="D18" s="5" t="s">
        <v>433</v>
      </c>
      <c r="E18" s="5" t="s">
        <v>434</v>
      </c>
      <c r="F18" s="5" t="s">
        <v>432</v>
      </c>
      <c r="G18" s="5" t="s">
        <v>433</v>
      </c>
      <c r="H18" s="5" t="s">
        <v>434</v>
      </c>
      <c r="I18" s="5" t="s">
        <v>432</v>
      </c>
      <c r="J18" s="5" t="s">
        <v>433</v>
      </c>
      <c r="K18" s="5" t="s">
        <v>434</v>
      </c>
      <c r="L18" s="5" t="s">
        <v>432</v>
      </c>
      <c r="M18" s="5" t="s">
        <v>433</v>
      </c>
      <c r="N18" s="5" t="s">
        <v>434</v>
      </c>
      <c r="O18" s="5" t="s">
        <v>432</v>
      </c>
      <c r="P18" s="5" t="s">
        <v>433</v>
      </c>
      <c r="Q18" s="5" t="s">
        <v>434</v>
      </c>
      <c r="R18" s="5" t="s">
        <v>432</v>
      </c>
      <c r="S18" s="5" t="s">
        <v>433</v>
      </c>
      <c r="T18" s="5" t="s">
        <v>434</v>
      </c>
      <c r="U18" s="5" t="s">
        <v>432</v>
      </c>
      <c r="V18" s="5" t="s">
        <v>433</v>
      </c>
      <c r="W18" s="5" t="s">
        <v>434</v>
      </c>
      <c r="X18" s="5" t="s">
        <v>432</v>
      </c>
      <c r="Y18" s="5" t="s">
        <v>433</v>
      </c>
      <c r="Z18" s="5" t="s">
        <v>434</v>
      </c>
    </row>
    <row r="19" spans="1:26" s="18" customFormat="1" ht="13.5" customHeight="1" thickTop="1">
      <c r="A19" s="135">
        <v>4</v>
      </c>
      <c r="B19" s="113" t="s">
        <v>389</v>
      </c>
      <c r="C19" s="57" t="s">
        <v>1312</v>
      </c>
      <c r="D19" s="57" t="s">
        <v>1313</v>
      </c>
      <c r="E19" s="78" t="s">
        <v>1314</v>
      </c>
      <c r="F19" s="57" t="s">
        <v>1315</v>
      </c>
      <c r="G19" s="57" t="s">
        <v>1316</v>
      </c>
      <c r="H19" s="78" t="s">
        <v>1317</v>
      </c>
      <c r="I19" s="57" t="s">
        <v>1318</v>
      </c>
      <c r="J19" s="57" t="s">
        <v>1319</v>
      </c>
      <c r="K19" s="78" t="s">
        <v>1320</v>
      </c>
      <c r="L19" s="57" t="s">
        <v>1321</v>
      </c>
      <c r="M19" s="57" t="s">
        <v>1322</v>
      </c>
      <c r="N19" s="78" t="s">
        <v>1323</v>
      </c>
      <c r="O19" s="57" t="s">
        <v>1324</v>
      </c>
      <c r="P19" s="57" t="s">
        <v>1325</v>
      </c>
      <c r="Q19" s="78" t="s">
        <v>1326</v>
      </c>
      <c r="R19" s="57" t="s">
        <v>1327</v>
      </c>
      <c r="S19" s="57" t="s">
        <v>1328</v>
      </c>
      <c r="T19" s="78" t="s">
        <v>1329</v>
      </c>
      <c r="U19" s="57" t="s">
        <v>1330</v>
      </c>
      <c r="V19" s="57" t="s">
        <v>1331</v>
      </c>
      <c r="W19" s="78" t="s">
        <v>1332</v>
      </c>
      <c r="X19" s="57"/>
      <c r="Y19" s="57"/>
      <c r="Z19" s="95"/>
    </row>
    <row r="20" spans="1:26" s="18" customFormat="1" ht="13.5" customHeight="1">
      <c r="A20" s="136"/>
      <c r="B20" s="114" t="s">
        <v>358</v>
      </c>
      <c r="C20" s="69"/>
      <c r="D20" s="37" t="s">
        <v>1333</v>
      </c>
      <c r="E20" s="52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1"/>
    </row>
    <row r="21" spans="1:26" s="18" customFormat="1" ht="13.5" customHeight="1">
      <c r="A21" s="23">
        <v>1</v>
      </c>
      <c r="B21" s="42" t="s">
        <v>391</v>
      </c>
      <c r="C21" s="72" t="s">
        <v>940</v>
      </c>
      <c r="D21" s="72" t="s">
        <v>550</v>
      </c>
      <c r="E21" s="76" t="s">
        <v>941</v>
      </c>
      <c r="F21" s="72" t="s">
        <v>551</v>
      </c>
      <c r="G21" s="72" t="s">
        <v>530</v>
      </c>
      <c r="H21" s="76" t="s">
        <v>942</v>
      </c>
      <c r="I21" s="72" t="s">
        <v>943</v>
      </c>
      <c r="J21" s="72" t="s">
        <v>502</v>
      </c>
      <c r="K21" s="76" t="s">
        <v>552</v>
      </c>
      <c r="L21" s="72" t="s">
        <v>944</v>
      </c>
      <c r="M21" s="72" t="s">
        <v>553</v>
      </c>
      <c r="N21" s="76" t="s">
        <v>554</v>
      </c>
      <c r="O21" s="72" t="s">
        <v>945</v>
      </c>
      <c r="P21" s="72" t="s">
        <v>555</v>
      </c>
      <c r="Q21" s="76" t="s">
        <v>946</v>
      </c>
      <c r="R21" s="72" t="s">
        <v>556</v>
      </c>
      <c r="S21" s="72" t="s">
        <v>826</v>
      </c>
      <c r="T21" s="76" t="s">
        <v>947</v>
      </c>
      <c r="U21" s="72" t="s">
        <v>557</v>
      </c>
      <c r="V21" s="72" t="s">
        <v>886</v>
      </c>
      <c r="W21" s="76" t="s">
        <v>558</v>
      </c>
      <c r="X21" s="72" t="s">
        <v>948</v>
      </c>
      <c r="Y21" s="72" t="s">
        <v>593</v>
      </c>
      <c r="Z21" s="96" t="s">
        <v>559</v>
      </c>
    </row>
    <row r="22" spans="1:26" s="18" customFormat="1" ht="13.5" customHeight="1">
      <c r="A22" s="23">
        <v>3</v>
      </c>
      <c r="B22" s="115" t="s">
        <v>392</v>
      </c>
      <c r="C22" s="73" t="s">
        <v>819</v>
      </c>
      <c r="D22" s="73" t="s">
        <v>655</v>
      </c>
      <c r="E22" s="41">
        <v>1.7563657407407408E-3</v>
      </c>
      <c r="F22" s="73" t="s">
        <v>820</v>
      </c>
      <c r="G22" s="73" t="s">
        <v>821</v>
      </c>
      <c r="H22" s="41">
        <v>1.7785879629629629E-3</v>
      </c>
      <c r="I22" s="73" t="s">
        <v>822</v>
      </c>
      <c r="J22" s="73" t="s">
        <v>585</v>
      </c>
      <c r="K22" s="41">
        <v>1.8626157407407409E-3</v>
      </c>
      <c r="L22" s="73" t="s">
        <v>701</v>
      </c>
      <c r="M22" s="73" t="s">
        <v>949</v>
      </c>
      <c r="N22" s="41">
        <v>1.8649305555555557E-3</v>
      </c>
      <c r="O22" s="73" t="s">
        <v>823</v>
      </c>
      <c r="P22" s="73" t="s">
        <v>561</v>
      </c>
      <c r="Q22" s="41">
        <v>1.8651620370370369E-3</v>
      </c>
      <c r="R22" s="73" t="s">
        <v>824</v>
      </c>
      <c r="S22" s="73" t="s">
        <v>782</v>
      </c>
      <c r="T22" s="41">
        <v>1.9273148148148149E-3</v>
      </c>
      <c r="U22" s="73"/>
      <c r="V22" s="73"/>
      <c r="W22" s="41"/>
      <c r="X22" s="73"/>
      <c r="Y22" s="73"/>
      <c r="Z22" s="97"/>
    </row>
    <row r="23" spans="1:26" s="18" customFormat="1" ht="13.5" customHeight="1">
      <c r="A23" s="139">
        <v>4</v>
      </c>
      <c r="B23" s="42" t="s">
        <v>399</v>
      </c>
      <c r="C23" s="65" t="s">
        <v>950</v>
      </c>
      <c r="D23" s="65" t="s">
        <v>951</v>
      </c>
      <c r="E23" s="74" t="s">
        <v>952</v>
      </c>
      <c r="F23" s="65" t="s">
        <v>953</v>
      </c>
      <c r="G23" s="65" t="s">
        <v>954</v>
      </c>
      <c r="H23" s="74" t="s">
        <v>955</v>
      </c>
      <c r="I23" s="65" t="s">
        <v>956</v>
      </c>
      <c r="J23" s="65" t="s">
        <v>905</v>
      </c>
      <c r="K23" s="74" t="s">
        <v>957</v>
      </c>
      <c r="L23" s="65" t="s">
        <v>958</v>
      </c>
      <c r="M23" s="65" t="s">
        <v>959</v>
      </c>
      <c r="N23" s="74" t="s">
        <v>960</v>
      </c>
      <c r="O23" s="65" t="s">
        <v>961</v>
      </c>
      <c r="P23" s="65" t="s">
        <v>962</v>
      </c>
      <c r="Q23" s="74" t="s">
        <v>963</v>
      </c>
      <c r="R23" s="65" t="s">
        <v>964</v>
      </c>
      <c r="S23" s="65" t="s">
        <v>965</v>
      </c>
      <c r="T23" s="74" t="s">
        <v>966</v>
      </c>
      <c r="U23" s="65" t="s">
        <v>967</v>
      </c>
      <c r="V23" s="65" t="s">
        <v>968</v>
      </c>
      <c r="W23" s="74" t="s">
        <v>969</v>
      </c>
      <c r="X23" s="65"/>
      <c r="Y23" s="65"/>
      <c r="Z23" s="98"/>
    </row>
    <row r="24" spans="1:26" s="18" customFormat="1" ht="13.5" customHeight="1">
      <c r="A24" s="140"/>
      <c r="B24" s="42" t="s">
        <v>358</v>
      </c>
      <c r="C24" s="66"/>
      <c r="D24" s="75" t="s">
        <v>970</v>
      </c>
      <c r="E24" s="67"/>
      <c r="F24" s="66"/>
      <c r="G24" s="75" t="s">
        <v>971</v>
      </c>
      <c r="H24" s="67"/>
      <c r="I24" s="66"/>
      <c r="J24" s="75" t="s">
        <v>972</v>
      </c>
      <c r="K24" s="67"/>
      <c r="L24" s="66"/>
      <c r="M24" s="75" t="s">
        <v>973</v>
      </c>
      <c r="N24" s="67"/>
      <c r="O24" s="66"/>
      <c r="P24" s="75" t="s">
        <v>972</v>
      </c>
      <c r="Q24" s="67"/>
      <c r="R24" s="66"/>
      <c r="S24" s="75" t="s">
        <v>970</v>
      </c>
      <c r="T24" s="67"/>
      <c r="U24" s="66"/>
      <c r="V24" s="75" t="s">
        <v>974</v>
      </c>
      <c r="W24" s="67"/>
      <c r="X24" s="66"/>
      <c r="Y24" s="67"/>
      <c r="Z24" s="99"/>
    </row>
    <row r="25" spans="1:26" s="103" customFormat="1" ht="14.25" customHeight="1">
      <c r="A25" s="23">
        <v>3</v>
      </c>
      <c r="B25" s="42" t="s">
        <v>402</v>
      </c>
      <c r="C25" s="100" t="s">
        <v>647</v>
      </c>
      <c r="D25" s="100" t="s">
        <v>656</v>
      </c>
      <c r="E25" s="100">
        <v>13.31</v>
      </c>
      <c r="F25" s="100" t="s">
        <v>648</v>
      </c>
      <c r="G25" s="100" t="s">
        <v>825</v>
      </c>
      <c r="H25" s="100">
        <v>11.95</v>
      </c>
      <c r="I25" s="100" t="s">
        <v>649</v>
      </c>
      <c r="J25" s="100" t="s">
        <v>826</v>
      </c>
      <c r="K25" s="100">
        <v>11.46</v>
      </c>
      <c r="L25" s="100" t="s">
        <v>650</v>
      </c>
      <c r="M25" s="100" t="s">
        <v>503</v>
      </c>
      <c r="N25" s="100">
        <v>11.02</v>
      </c>
      <c r="O25" s="100" t="s">
        <v>651</v>
      </c>
      <c r="P25" s="100" t="s">
        <v>525</v>
      </c>
      <c r="Q25" s="100">
        <v>10.73</v>
      </c>
      <c r="R25" s="100" t="s">
        <v>652</v>
      </c>
      <c r="S25" s="100" t="s">
        <v>502</v>
      </c>
      <c r="T25" s="100">
        <v>10.55</v>
      </c>
      <c r="U25" s="100" t="s">
        <v>653</v>
      </c>
      <c r="V25" s="100" t="s">
        <v>827</v>
      </c>
      <c r="W25" s="101">
        <v>8</v>
      </c>
      <c r="X25" s="100" t="s">
        <v>654</v>
      </c>
      <c r="Y25" s="100" t="s">
        <v>501</v>
      </c>
      <c r="Z25" s="102">
        <v>5.8</v>
      </c>
    </row>
    <row r="26" spans="1:26">
      <c r="A26" s="17"/>
    </row>
    <row r="27" spans="1:26">
      <c r="A27" s="17"/>
    </row>
    <row r="28" spans="1:26">
      <c r="A28" s="17"/>
    </row>
    <row r="29" spans="1:26">
      <c r="A29" s="17"/>
    </row>
    <row r="30" spans="1:26">
      <c r="A30" s="17"/>
    </row>
    <row r="31" spans="1:26">
      <c r="A31" s="17"/>
    </row>
    <row r="32" spans="1:26">
      <c r="A32" s="17"/>
    </row>
    <row r="33" spans="1:1">
      <c r="A33" s="17"/>
    </row>
    <row r="34" spans="1:1">
      <c r="A34" s="17"/>
    </row>
    <row r="35" spans="1:1">
      <c r="A35" s="17"/>
    </row>
    <row r="36" spans="1:1">
      <c r="A36" s="17"/>
    </row>
  </sheetData>
  <mergeCells count="11">
    <mergeCell ref="A23:A24"/>
    <mergeCell ref="A5:A6"/>
    <mergeCell ref="A7:A8"/>
    <mergeCell ref="A11:A12"/>
    <mergeCell ref="A17:A18"/>
    <mergeCell ref="A19:A20"/>
    <mergeCell ref="B4:D4"/>
    <mergeCell ref="B16:D16"/>
    <mergeCell ref="E1:T1"/>
    <mergeCell ref="B2:C2"/>
    <mergeCell ref="F2:S2"/>
  </mergeCells>
  <phoneticPr fontId="1" type="noConversion"/>
  <pageMargins left="0.35" right="0.3" top="0.52" bottom="0.53" header="0.53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Z34"/>
  <sheetViews>
    <sheetView view="pageBreakPreview" zoomScale="120" zoomScaleSheetLayoutView="120" workbookViewId="0">
      <selection activeCell="E1" sqref="E1:T1"/>
    </sheetView>
  </sheetViews>
  <sheetFormatPr defaultRowHeight="13.5"/>
  <cols>
    <col min="1" max="1" width="2.2187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 s="9" customFormat="1" ht="40.5" customHeight="1" thickBot="1">
      <c r="B1" s="10"/>
      <c r="C1" s="10"/>
      <c r="D1" s="10"/>
      <c r="E1" s="129" t="str">
        <f>남중!E3</f>
        <v xml:space="preserve">태백산배 제10회 전국 중.고등학교육상경기대회 </v>
      </c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20" t="s">
        <v>458</v>
      </c>
      <c r="V1" s="20"/>
      <c r="W1" s="20"/>
      <c r="X1" s="20"/>
      <c r="Y1" s="20"/>
      <c r="Z1" s="20"/>
    </row>
    <row r="2" spans="1:26" s="9" customFormat="1" ht="14.25" thickTop="1">
      <c r="B2" s="148"/>
      <c r="C2" s="148"/>
      <c r="D2" s="10"/>
      <c r="E2" s="10"/>
      <c r="F2" s="134" t="str">
        <f>남중!F4</f>
        <v>( 태백  2012년 7월18일 ∼ 7월21일 )</v>
      </c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0"/>
      <c r="U2" s="10"/>
      <c r="V2" s="10"/>
      <c r="W2" s="10"/>
      <c r="X2" s="10"/>
      <c r="Y2" s="10"/>
      <c r="Z2" s="10"/>
    </row>
    <row r="3" spans="1:26" s="9" customFormat="1" ht="15.75" customHeight="1">
      <c r="B3" s="12"/>
      <c r="C3" s="12"/>
      <c r="D3" s="10"/>
      <c r="E3" s="10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0"/>
      <c r="U3" s="10"/>
      <c r="V3" s="10"/>
      <c r="W3" s="10"/>
      <c r="X3" s="10"/>
      <c r="Y3" s="10"/>
      <c r="Z3" s="10"/>
    </row>
    <row r="4" spans="1:26" ht="18" customHeight="1">
      <c r="B4" s="147" t="s">
        <v>435</v>
      </c>
      <c r="C4" s="147"/>
      <c r="D4" s="14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37" t="s">
        <v>464</v>
      </c>
      <c r="B5" s="7" t="s">
        <v>422</v>
      </c>
      <c r="C5" s="2"/>
      <c r="D5" s="3" t="s">
        <v>423</v>
      </c>
      <c r="E5" s="4"/>
      <c r="F5" s="2"/>
      <c r="G5" s="3" t="s">
        <v>424</v>
      </c>
      <c r="H5" s="4"/>
      <c r="I5" s="2"/>
      <c r="J5" s="3" t="s">
        <v>425</v>
      </c>
      <c r="K5" s="4"/>
      <c r="L5" s="2"/>
      <c r="M5" s="3" t="s">
        <v>426</v>
      </c>
      <c r="N5" s="4"/>
      <c r="O5" s="2"/>
      <c r="P5" s="3" t="s">
        <v>427</v>
      </c>
      <c r="Q5" s="4"/>
      <c r="R5" s="2"/>
      <c r="S5" s="3" t="s">
        <v>428</v>
      </c>
      <c r="T5" s="4"/>
      <c r="U5" s="2"/>
      <c r="V5" s="3" t="s">
        <v>429</v>
      </c>
      <c r="W5" s="4"/>
      <c r="X5" s="2"/>
      <c r="Y5" s="3" t="s">
        <v>430</v>
      </c>
      <c r="Z5" s="4"/>
    </row>
    <row r="6" spans="1:26" ht="14.25" thickBot="1">
      <c r="A6" s="138"/>
      <c r="B6" s="6" t="s">
        <v>431</v>
      </c>
      <c r="C6" s="5" t="s">
        <v>432</v>
      </c>
      <c r="D6" s="5" t="s">
        <v>433</v>
      </c>
      <c r="E6" s="5" t="s">
        <v>434</v>
      </c>
      <c r="F6" s="5" t="s">
        <v>432</v>
      </c>
      <c r="G6" s="5" t="s">
        <v>433</v>
      </c>
      <c r="H6" s="5" t="s">
        <v>434</v>
      </c>
      <c r="I6" s="5" t="s">
        <v>432</v>
      </c>
      <c r="J6" s="5" t="s">
        <v>433</v>
      </c>
      <c r="K6" s="5" t="s">
        <v>434</v>
      </c>
      <c r="L6" s="5" t="s">
        <v>432</v>
      </c>
      <c r="M6" s="5" t="s">
        <v>433</v>
      </c>
      <c r="N6" s="5" t="s">
        <v>434</v>
      </c>
      <c r="O6" s="5" t="s">
        <v>432</v>
      </c>
      <c r="P6" s="5" t="s">
        <v>433</v>
      </c>
      <c r="Q6" s="5" t="s">
        <v>434</v>
      </c>
      <c r="R6" s="5" t="s">
        <v>432</v>
      </c>
      <c r="S6" s="5" t="s">
        <v>433</v>
      </c>
      <c r="T6" s="5" t="s">
        <v>434</v>
      </c>
      <c r="U6" s="5" t="s">
        <v>432</v>
      </c>
      <c r="V6" s="5" t="s">
        <v>433</v>
      </c>
      <c r="W6" s="5" t="s">
        <v>434</v>
      </c>
      <c r="X6" s="5" t="s">
        <v>432</v>
      </c>
      <c r="Y6" s="5" t="s">
        <v>433</v>
      </c>
      <c r="Z6" s="5" t="s">
        <v>434</v>
      </c>
    </row>
    <row r="7" spans="1:26" s="17" customFormat="1" ht="13.5" customHeight="1" thickTop="1">
      <c r="A7" s="135">
        <v>4</v>
      </c>
      <c r="B7" s="113" t="s">
        <v>975</v>
      </c>
      <c r="C7" s="25" t="s">
        <v>1287</v>
      </c>
      <c r="D7" s="25" t="s">
        <v>1288</v>
      </c>
      <c r="E7" s="78" t="s">
        <v>1289</v>
      </c>
      <c r="F7" s="25" t="s">
        <v>1290</v>
      </c>
      <c r="G7" s="25" t="s">
        <v>1291</v>
      </c>
      <c r="H7" s="78" t="s">
        <v>1292</v>
      </c>
      <c r="I7" s="25" t="s">
        <v>1293</v>
      </c>
      <c r="J7" s="25" t="s">
        <v>1294</v>
      </c>
      <c r="K7" s="78" t="s">
        <v>1295</v>
      </c>
      <c r="L7" s="25" t="s">
        <v>1296</v>
      </c>
      <c r="M7" s="25" t="s">
        <v>1297</v>
      </c>
      <c r="N7" s="78" t="s">
        <v>1298</v>
      </c>
      <c r="O7" s="25" t="s">
        <v>1299</v>
      </c>
      <c r="P7" s="25" t="s">
        <v>1300</v>
      </c>
      <c r="Q7" s="78" t="s">
        <v>1301</v>
      </c>
      <c r="R7" s="25" t="s">
        <v>1302</v>
      </c>
      <c r="S7" s="25" t="s">
        <v>1303</v>
      </c>
      <c r="T7" s="78" t="s">
        <v>1304</v>
      </c>
      <c r="U7" s="25" t="s">
        <v>1305</v>
      </c>
      <c r="V7" s="25" t="s">
        <v>1306</v>
      </c>
      <c r="W7" s="78" t="s">
        <v>1304</v>
      </c>
      <c r="X7" s="25" t="s">
        <v>1307</v>
      </c>
      <c r="Y7" s="25" t="s">
        <v>1308</v>
      </c>
      <c r="Z7" s="78" t="s">
        <v>1309</v>
      </c>
    </row>
    <row r="8" spans="1:26" s="17" customFormat="1" ht="13.5" customHeight="1">
      <c r="A8" s="136"/>
      <c r="B8" s="114" t="s">
        <v>976</v>
      </c>
      <c r="C8" s="69"/>
      <c r="D8" s="37" t="s">
        <v>1310</v>
      </c>
      <c r="E8" s="119" t="s">
        <v>1311</v>
      </c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20"/>
    </row>
    <row r="9" spans="1:26" s="17" customFormat="1" ht="13.5" customHeight="1">
      <c r="A9" s="24">
        <v>1</v>
      </c>
      <c r="B9" s="42" t="s">
        <v>977</v>
      </c>
      <c r="C9" s="32" t="str">
        <f>[5]결과!B$4</f>
        <v>김남권</v>
      </c>
      <c r="D9" s="32" t="s">
        <v>978</v>
      </c>
      <c r="E9" s="32">
        <f>[5]결과!D$4</f>
        <v>5.8715277777777769E-4</v>
      </c>
      <c r="F9" s="32" t="str">
        <f>[5]결과!E$4</f>
        <v>박효수</v>
      </c>
      <c r="G9" s="32" t="s">
        <v>979</v>
      </c>
      <c r="H9" s="32">
        <f>[5]결과!G$4</f>
        <v>5.8958333333333334E-4</v>
      </c>
      <c r="I9" s="32" t="str">
        <f>[5]결과!H$4</f>
        <v>박효준</v>
      </c>
      <c r="J9" s="32" t="s">
        <v>978</v>
      </c>
      <c r="K9" s="32">
        <f>[5]결과!J$4</f>
        <v>5.8993055555555556E-4</v>
      </c>
      <c r="L9" s="32" t="str">
        <f>[5]결과!K$4</f>
        <v>김현석</v>
      </c>
      <c r="M9" s="32" t="s">
        <v>979</v>
      </c>
      <c r="N9" s="32">
        <f>[5]결과!M$4</f>
        <v>5.9085648148148148E-4</v>
      </c>
      <c r="O9" s="32" t="str">
        <f>[5]결과!N$4</f>
        <v>추연두</v>
      </c>
      <c r="P9" s="32" t="str">
        <f>[5]결과!O$4</f>
        <v>태원고</v>
      </c>
      <c r="Q9" s="32">
        <f>[5]결과!P$4</f>
        <v>6.0543981481481484E-4</v>
      </c>
      <c r="R9" s="32" t="str">
        <f>[5]결과!Q$4</f>
        <v>원형빈</v>
      </c>
      <c r="S9" s="32" t="s">
        <v>980</v>
      </c>
      <c r="T9" s="32">
        <f>[5]결과!S$4</f>
        <v>6.2025462962962967E-4</v>
      </c>
      <c r="U9" s="32" t="str">
        <f>[5]결과!T$4</f>
        <v>박종한</v>
      </c>
      <c r="V9" s="32" t="str">
        <f>[5]결과!U$4</f>
        <v>은행고</v>
      </c>
      <c r="W9" s="32">
        <f>[5]결과!V$4</f>
        <v>6.2083333333333337E-4</v>
      </c>
      <c r="X9" s="32"/>
      <c r="Y9" s="32"/>
      <c r="Z9" s="32"/>
    </row>
    <row r="10" spans="1:26" s="17" customFormat="1" ht="13.5" customHeight="1">
      <c r="A10" s="24">
        <v>1</v>
      </c>
      <c r="B10" s="116" t="s">
        <v>981</v>
      </c>
      <c r="C10" s="32" t="s">
        <v>982</v>
      </c>
      <c r="D10" s="32" t="s">
        <v>983</v>
      </c>
      <c r="E10" s="76" t="s">
        <v>984</v>
      </c>
      <c r="F10" s="32" t="s">
        <v>985</v>
      </c>
      <c r="G10" s="32" t="s">
        <v>986</v>
      </c>
      <c r="H10" s="76" t="s">
        <v>987</v>
      </c>
      <c r="I10" s="32" t="s">
        <v>988</v>
      </c>
      <c r="J10" s="32" t="s">
        <v>986</v>
      </c>
      <c r="K10" s="76" t="s">
        <v>989</v>
      </c>
      <c r="L10" s="32" t="s">
        <v>990</v>
      </c>
      <c r="M10" s="32" t="s">
        <v>983</v>
      </c>
      <c r="N10" s="76" t="s">
        <v>991</v>
      </c>
      <c r="O10" s="32" t="s">
        <v>992</v>
      </c>
      <c r="P10" s="32" t="s">
        <v>993</v>
      </c>
      <c r="Q10" s="76" t="s">
        <v>994</v>
      </c>
      <c r="R10" s="32" t="s">
        <v>995</v>
      </c>
      <c r="S10" s="32" t="s">
        <v>979</v>
      </c>
      <c r="T10" s="76" t="s">
        <v>996</v>
      </c>
      <c r="U10" s="32" t="s">
        <v>997</v>
      </c>
      <c r="V10" s="32" t="s">
        <v>998</v>
      </c>
      <c r="W10" s="76" t="s">
        <v>999</v>
      </c>
      <c r="X10" s="32" t="s">
        <v>1000</v>
      </c>
      <c r="Y10" s="32" t="s">
        <v>1001</v>
      </c>
      <c r="Z10" s="76" t="s">
        <v>1002</v>
      </c>
    </row>
    <row r="11" spans="1:26" s="17" customFormat="1" ht="13.5" customHeight="1">
      <c r="A11" s="24">
        <v>3</v>
      </c>
      <c r="B11" s="42" t="s">
        <v>1003</v>
      </c>
      <c r="C11" s="32" t="s">
        <v>853</v>
      </c>
      <c r="D11" s="32" t="s">
        <v>1004</v>
      </c>
      <c r="E11" s="34">
        <v>1.1558912037037038E-2</v>
      </c>
      <c r="F11" s="32" t="s">
        <v>854</v>
      </c>
      <c r="G11" s="32" t="s">
        <v>1004</v>
      </c>
      <c r="H11" s="34">
        <v>1.1606018518518517E-2</v>
      </c>
      <c r="I11" s="32" t="s">
        <v>855</v>
      </c>
      <c r="J11" s="32" t="s">
        <v>1005</v>
      </c>
      <c r="K11" s="34">
        <v>1.1671875E-2</v>
      </c>
      <c r="L11" s="32" t="s">
        <v>856</v>
      </c>
      <c r="M11" s="32" t="s">
        <v>1004</v>
      </c>
      <c r="N11" s="34">
        <v>1.1844907407407408E-2</v>
      </c>
      <c r="O11" s="32" t="s">
        <v>857</v>
      </c>
      <c r="P11" s="32" t="s">
        <v>1006</v>
      </c>
      <c r="Q11" s="34">
        <v>1.2013657407407409E-2</v>
      </c>
      <c r="R11" s="32" t="s">
        <v>858</v>
      </c>
      <c r="S11" s="32" t="s">
        <v>1007</v>
      </c>
      <c r="T11" s="34">
        <v>1.225150462962963E-2</v>
      </c>
      <c r="U11" s="32" t="s">
        <v>859</v>
      </c>
      <c r="V11" s="32" t="s">
        <v>1007</v>
      </c>
      <c r="W11" s="34">
        <v>1.2406828703703703E-2</v>
      </c>
      <c r="X11" s="32" t="s">
        <v>860</v>
      </c>
      <c r="Y11" s="32" t="s">
        <v>1008</v>
      </c>
      <c r="Z11" s="34">
        <v>1.320474537037037E-2</v>
      </c>
    </row>
    <row r="12" spans="1:26" s="17" customFormat="1" ht="13.5" customHeight="1">
      <c r="A12" s="135">
        <v>2</v>
      </c>
      <c r="B12" s="91" t="s">
        <v>1009</v>
      </c>
      <c r="C12" s="35" t="s">
        <v>1010</v>
      </c>
      <c r="D12" s="35" t="s">
        <v>980</v>
      </c>
      <c r="E12" s="55" t="s">
        <v>1011</v>
      </c>
      <c r="F12" s="35" t="s">
        <v>1012</v>
      </c>
      <c r="G12" s="35" t="s">
        <v>1013</v>
      </c>
      <c r="H12" s="55" t="s">
        <v>1014</v>
      </c>
      <c r="I12" s="35" t="s">
        <v>1015</v>
      </c>
      <c r="J12" s="35" t="s">
        <v>1016</v>
      </c>
      <c r="K12" s="55" t="s">
        <v>1017</v>
      </c>
      <c r="L12" s="35" t="s">
        <v>1018</v>
      </c>
      <c r="M12" s="35" t="s">
        <v>1019</v>
      </c>
      <c r="N12" s="55" t="s">
        <v>1020</v>
      </c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s="17" customFormat="1" ht="13.5" customHeight="1">
      <c r="A13" s="136"/>
      <c r="B13" s="117" t="s">
        <v>976</v>
      </c>
      <c r="C13" s="69"/>
      <c r="D13" s="37" t="s">
        <v>1021</v>
      </c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20"/>
    </row>
    <row r="14" spans="1:26" s="17" customFormat="1" ht="13.5" customHeight="1">
      <c r="A14" s="135">
        <v>1</v>
      </c>
      <c r="B14" s="91" t="s">
        <v>1022</v>
      </c>
      <c r="C14" s="31" t="s">
        <v>1023</v>
      </c>
      <c r="D14" s="31" t="s">
        <v>1024</v>
      </c>
      <c r="E14" s="48">
        <v>6.48</v>
      </c>
      <c r="F14" s="31" t="s">
        <v>1025</v>
      </c>
      <c r="G14" s="31" t="s">
        <v>1026</v>
      </c>
      <c r="H14" s="48">
        <v>6.42</v>
      </c>
      <c r="I14" s="31" t="s">
        <v>1027</v>
      </c>
      <c r="J14" s="31" t="s">
        <v>1028</v>
      </c>
      <c r="K14" s="48">
        <v>6.35</v>
      </c>
      <c r="L14" s="31" t="s">
        <v>1029</v>
      </c>
      <c r="M14" s="31" t="s">
        <v>1030</v>
      </c>
      <c r="N14" s="48">
        <v>6.33</v>
      </c>
      <c r="O14" s="31" t="s">
        <v>1031</v>
      </c>
      <c r="P14" s="31" t="s">
        <v>1032</v>
      </c>
      <c r="Q14" s="48">
        <v>6.32</v>
      </c>
      <c r="R14" s="31" t="s">
        <v>1033</v>
      </c>
      <c r="S14" s="31" t="s">
        <v>979</v>
      </c>
      <c r="T14" s="48">
        <v>6.32</v>
      </c>
      <c r="U14" s="31" t="s">
        <v>1034</v>
      </c>
      <c r="V14" s="31" t="s">
        <v>993</v>
      </c>
      <c r="W14" s="48">
        <v>6.29</v>
      </c>
      <c r="X14" s="31" t="s">
        <v>1035</v>
      </c>
      <c r="Y14" s="31" t="s">
        <v>1036</v>
      </c>
      <c r="Z14" s="48">
        <v>6.27</v>
      </c>
    </row>
    <row r="15" spans="1:26" s="17" customFormat="1" ht="13.5" customHeight="1">
      <c r="A15" s="136"/>
      <c r="B15" s="117" t="s">
        <v>976</v>
      </c>
      <c r="C15" s="45" t="s">
        <v>1037</v>
      </c>
      <c r="D15" s="56" t="s">
        <v>1038</v>
      </c>
      <c r="E15" s="46" t="s">
        <v>1039</v>
      </c>
      <c r="F15" s="45"/>
      <c r="G15" s="56" t="s">
        <v>1040</v>
      </c>
      <c r="H15" s="46"/>
      <c r="I15" s="45"/>
      <c r="J15" s="56" t="s">
        <v>1040</v>
      </c>
      <c r="K15" s="46"/>
      <c r="L15" s="45"/>
      <c r="M15" s="56" t="s">
        <v>1041</v>
      </c>
      <c r="N15" s="46"/>
      <c r="O15" s="45"/>
      <c r="P15" s="56" t="s">
        <v>1042</v>
      </c>
      <c r="Q15" s="46"/>
      <c r="R15" s="45"/>
      <c r="S15" s="56" t="s">
        <v>1043</v>
      </c>
      <c r="T15" s="46"/>
      <c r="U15" s="45"/>
      <c r="V15" s="56" t="s">
        <v>1044</v>
      </c>
      <c r="W15" s="46"/>
      <c r="X15" s="45"/>
      <c r="Y15" s="56" t="s">
        <v>1040</v>
      </c>
      <c r="Z15" s="46"/>
    </row>
    <row r="16" spans="1:26" s="17" customFormat="1" ht="13.5" customHeight="1">
      <c r="A16" s="24">
        <v>4</v>
      </c>
      <c r="B16" s="42" t="s">
        <v>1045</v>
      </c>
      <c r="C16" s="32" t="s">
        <v>1470</v>
      </c>
      <c r="D16" s="32" t="s">
        <v>1364</v>
      </c>
      <c r="E16" s="86" t="s">
        <v>1471</v>
      </c>
      <c r="F16" s="32" t="s">
        <v>1472</v>
      </c>
      <c r="G16" s="32" t="s">
        <v>1473</v>
      </c>
      <c r="H16" s="86" t="s">
        <v>1474</v>
      </c>
      <c r="I16" s="32"/>
      <c r="J16" s="32"/>
      <c r="K16" s="44"/>
      <c r="L16" s="32"/>
      <c r="M16" s="32"/>
      <c r="N16" s="44"/>
      <c r="O16" s="32"/>
      <c r="P16" s="32"/>
      <c r="Q16" s="44"/>
      <c r="R16" s="32"/>
      <c r="S16" s="32"/>
      <c r="T16" s="44"/>
      <c r="U16" s="32"/>
      <c r="V16" s="32"/>
      <c r="W16" s="44"/>
      <c r="X16" s="32"/>
      <c r="Y16" s="32"/>
      <c r="Z16" s="44"/>
    </row>
    <row r="17" spans="1:26" s="17" customFormat="1" ht="13.5" customHeight="1">
      <c r="A17" s="24">
        <v>2</v>
      </c>
      <c r="B17" s="117" t="s">
        <v>1046</v>
      </c>
      <c r="C17" s="32" t="s">
        <v>1356</v>
      </c>
      <c r="D17" s="32" t="s">
        <v>1357</v>
      </c>
      <c r="E17" s="86" t="s">
        <v>1358</v>
      </c>
      <c r="F17" s="32" t="s">
        <v>1359</v>
      </c>
      <c r="G17" s="32" t="s">
        <v>1357</v>
      </c>
      <c r="H17" s="86" t="s">
        <v>1360</v>
      </c>
      <c r="I17" s="32" t="s">
        <v>1361</v>
      </c>
      <c r="J17" s="32" t="s">
        <v>1306</v>
      </c>
      <c r="K17" s="86" t="s">
        <v>1362</v>
      </c>
      <c r="L17" s="32" t="s">
        <v>1363</v>
      </c>
      <c r="M17" s="32" t="s">
        <v>1364</v>
      </c>
      <c r="N17" s="86" t="s">
        <v>1365</v>
      </c>
      <c r="O17" s="32" t="s">
        <v>1366</v>
      </c>
      <c r="P17" s="32" t="s">
        <v>1367</v>
      </c>
      <c r="Q17" s="86" t="s">
        <v>1368</v>
      </c>
      <c r="R17" s="32" t="s">
        <v>1369</v>
      </c>
      <c r="S17" s="32" t="s">
        <v>1276</v>
      </c>
      <c r="T17" s="86" t="s">
        <v>1370</v>
      </c>
      <c r="U17" s="32" t="s">
        <v>1371</v>
      </c>
      <c r="V17" s="32" t="s">
        <v>1372</v>
      </c>
      <c r="W17" s="86" t="s">
        <v>1373</v>
      </c>
      <c r="X17" s="32" t="s">
        <v>1374</v>
      </c>
      <c r="Y17" s="32" t="s">
        <v>1375</v>
      </c>
      <c r="Z17" s="86" t="s">
        <v>1376</v>
      </c>
    </row>
    <row r="18" spans="1:26" s="17" customFormat="1" ht="13.5" customHeight="1">
      <c r="A18" s="24">
        <v>3</v>
      </c>
      <c r="B18" s="42" t="s">
        <v>1047</v>
      </c>
      <c r="C18" s="32" t="s">
        <v>811</v>
      </c>
      <c r="D18" s="32" t="s">
        <v>1586</v>
      </c>
      <c r="E18" s="44">
        <v>15.27</v>
      </c>
      <c r="F18" s="32" t="s">
        <v>812</v>
      </c>
      <c r="G18" s="32" t="s">
        <v>1048</v>
      </c>
      <c r="H18" s="44">
        <v>14.2</v>
      </c>
      <c r="I18" s="32" t="s">
        <v>813</v>
      </c>
      <c r="J18" s="32" t="s">
        <v>1049</v>
      </c>
      <c r="K18" s="44">
        <v>13.45</v>
      </c>
      <c r="L18" s="32" t="s">
        <v>814</v>
      </c>
      <c r="M18" s="32" t="s">
        <v>1050</v>
      </c>
      <c r="N18" s="44">
        <v>13.33</v>
      </c>
      <c r="O18" s="32" t="s">
        <v>815</v>
      </c>
      <c r="P18" s="32" t="s">
        <v>1051</v>
      </c>
      <c r="Q18" s="44">
        <v>10.88</v>
      </c>
      <c r="R18" s="32" t="s">
        <v>816</v>
      </c>
      <c r="S18" s="32" t="s">
        <v>1005</v>
      </c>
      <c r="T18" s="44">
        <v>10.59</v>
      </c>
      <c r="U18" s="32" t="s">
        <v>817</v>
      </c>
      <c r="V18" s="32" t="s">
        <v>1005</v>
      </c>
      <c r="W18" s="44">
        <v>10.32</v>
      </c>
      <c r="X18" s="32" t="s">
        <v>818</v>
      </c>
      <c r="Y18" s="32" t="s">
        <v>1052</v>
      </c>
      <c r="Z18" s="94">
        <v>9.16</v>
      </c>
    </row>
    <row r="19" spans="1:26" ht="8.25" customHeight="1"/>
    <row r="20" spans="1:26" ht="18" customHeight="1">
      <c r="B20" s="147" t="s">
        <v>436</v>
      </c>
      <c r="C20" s="147"/>
      <c r="D20" s="14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37" t="s">
        <v>464</v>
      </c>
      <c r="B21" s="7" t="s">
        <v>422</v>
      </c>
      <c r="C21" s="2"/>
      <c r="D21" s="3" t="s">
        <v>423</v>
      </c>
      <c r="E21" s="4"/>
      <c r="F21" s="2"/>
      <c r="G21" s="3" t="s">
        <v>424</v>
      </c>
      <c r="H21" s="4"/>
      <c r="I21" s="2"/>
      <c r="J21" s="3" t="s">
        <v>425</v>
      </c>
      <c r="K21" s="4"/>
      <c r="L21" s="2"/>
      <c r="M21" s="3" t="s">
        <v>426</v>
      </c>
      <c r="N21" s="4"/>
      <c r="O21" s="2"/>
      <c r="P21" s="3" t="s">
        <v>427</v>
      </c>
      <c r="Q21" s="4"/>
      <c r="R21" s="2"/>
      <c r="S21" s="3" t="s">
        <v>428</v>
      </c>
      <c r="T21" s="4"/>
      <c r="U21" s="2"/>
      <c r="V21" s="3" t="s">
        <v>429</v>
      </c>
      <c r="W21" s="4"/>
      <c r="X21" s="2"/>
      <c r="Y21" s="3" t="s">
        <v>430</v>
      </c>
      <c r="Z21" s="4"/>
    </row>
    <row r="22" spans="1:26" ht="14.25" thickBot="1">
      <c r="A22" s="138"/>
      <c r="B22" s="6" t="s">
        <v>431</v>
      </c>
      <c r="C22" s="5" t="s">
        <v>432</v>
      </c>
      <c r="D22" s="5" t="s">
        <v>433</v>
      </c>
      <c r="E22" s="5" t="s">
        <v>434</v>
      </c>
      <c r="F22" s="5" t="s">
        <v>432</v>
      </c>
      <c r="G22" s="5" t="s">
        <v>433</v>
      </c>
      <c r="H22" s="5" t="s">
        <v>434</v>
      </c>
      <c r="I22" s="5" t="s">
        <v>432</v>
      </c>
      <c r="J22" s="5" t="s">
        <v>433</v>
      </c>
      <c r="K22" s="5" t="s">
        <v>434</v>
      </c>
      <c r="L22" s="5" t="s">
        <v>432</v>
      </c>
      <c r="M22" s="5" t="s">
        <v>433</v>
      </c>
      <c r="N22" s="5" t="s">
        <v>434</v>
      </c>
      <c r="O22" s="5" t="s">
        <v>432</v>
      </c>
      <c r="P22" s="5" t="s">
        <v>433</v>
      </c>
      <c r="Q22" s="5" t="s">
        <v>434</v>
      </c>
      <c r="R22" s="5" t="s">
        <v>432</v>
      </c>
      <c r="S22" s="5" t="s">
        <v>433</v>
      </c>
      <c r="T22" s="5" t="s">
        <v>434</v>
      </c>
      <c r="U22" s="5" t="s">
        <v>432</v>
      </c>
      <c r="V22" s="5" t="s">
        <v>433</v>
      </c>
      <c r="W22" s="5" t="s">
        <v>434</v>
      </c>
      <c r="X22" s="5" t="s">
        <v>432</v>
      </c>
      <c r="Y22" s="5" t="s">
        <v>433</v>
      </c>
      <c r="Z22" s="5" t="s">
        <v>434</v>
      </c>
    </row>
    <row r="23" spans="1:26" s="17" customFormat="1" ht="13.5" customHeight="1" thickTop="1">
      <c r="A23" s="135">
        <v>4</v>
      </c>
      <c r="B23" s="113" t="s">
        <v>975</v>
      </c>
      <c r="C23" s="25" t="s">
        <v>1266</v>
      </c>
      <c r="D23" s="25" t="s">
        <v>1267</v>
      </c>
      <c r="E23" s="78" t="s">
        <v>1268</v>
      </c>
      <c r="F23" s="25" t="s">
        <v>1269</v>
      </c>
      <c r="G23" s="25" t="s">
        <v>1270</v>
      </c>
      <c r="H23" s="78" t="s">
        <v>1271</v>
      </c>
      <c r="I23" s="25" t="s">
        <v>1272</v>
      </c>
      <c r="J23" s="25" t="s">
        <v>1273</v>
      </c>
      <c r="K23" s="78" t="s">
        <v>1274</v>
      </c>
      <c r="L23" s="25" t="s">
        <v>1275</v>
      </c>
      <c r="M23" s="25" t="s">
        <v>1276</v>
      </c>
      <c r="N23" s="78" t="s">
        <v>1277</v>
      </c>
      <c r="O23" s="25" t="s">
        <v>1278</v>
      </c>
      <c r="P23" s="25" t="s">
        <v>1279</v>
      </c>
      <c r="Q23" s="78" t="s">
        <v>1280</v>
      </c>
      <c r="R23" s="25" t="s">
        <v>1281</v>
      </c>
      <c r="S23" s="25" t="s">
        <v>1282</v>
      </c>
      <c r="T23" s="78" t="s">
        <v>1283</v>
      </c>
      <c r="U23" s="25" t="s">
        <v>1284</v>
      </c>
      <c r="V23" s="25" t="s">
        <v>1267</v>
      </c>
      <c r="W23" s="78" t="s">
        <v>1285</v>
      </c>
      <c r="X23" s="25"/>
      <c r="Y23" s="25"/>
      <c r="Z23" s="25"/>
    </row>
    <row r="24" spans="1:26" s="17" customFormat="1" ht="13.5" customHeight="1">
      <c r="A24" s="136"/>
      <c r="B24" s="114" t="s">
        <v>976</v>
      </c>
      <c r="C24" s="69"/>
      <c r="D24" s="37" t="s">
        <v>1286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20"/>
    </row>
    <row r="25" spans="1:26" s="17" customFormat="1" ht="13.5" customHeight="1">
      <c r="A25" s="24">
        <v>1</v>
      </c>
      <c r="B25" s="42" t="s">
        <v>391</v>
      </c>
      <c r="C25" s="32" t="str">
        <f>[6]결과!B$4</f>
        <v>이승신</v>
      </c>
      <c r="D25" s="32" t="str">
        <f>[6]결과!C$4</f>
        <v>은행고</v>
      </c>
      <c r="E25" s="33">
        <f>[6]결과!D$4</f>
        <v>7.0486111111111107E-4</v>
      </c>
      <c r="F25" s="32" t="str">
        <f>[6]결과!E$4</f>
        <v>김경난</v>
      </c>
      <c r="G25" s="32" t="str">
        <f>[6]결과!F$4</f>
        <v>전곡고</v>
      </c>
      <c r="H25" s="33">
        <f>[6]결과!G$4</f>
        <v>7.1516203703703705E-4</v>
      </c>
      <c r="I25" s="32" t="str">
        <f>[6]결과!H$4</f>
        <v>김수정</v>
      </c>
      <c r="J25" s="32" t="s">
        <v>484</v>
      </c>
      <c r="K25" s="33">
        <f>[6]결과!J$4</f>
        <v>7.2743055555555571E-4</v>
      </c>
      <c r="L25" s="32" t="str">
        <f>[6]결과!K$4</f>
        <v>김미행</v>
      </c>
      <c r="M25" s="32" t="s">
        <v>567</v>
      </c>
      <c r="N25" s="33">
        <f>[6]결과!M$4</f>
        <v>7.5127314814814816E-4</v>
      </c>
      <c r="O25" s="32" t="str">
        <f>[6]결과!N$4</f>
        <v>김선우</v>
      </c>
      <c r="P25" s="32" t="s">
        <v>507</v>
      </c>
      <c r="Q25" s="33">
        <f>[6]결과!P$4</f>
        <v>7.5208333333333334E-4</v>
      </c>
      <c r="R25" s="32" t="str">
        <f>[6]결과!Q$4</f>
        <v>김승현</v>
      </c>
      <c r="S25" s="32" t="str">
        <f>[6]결과!R$4</f>
        <v>경기문산제일고</v>
      </c>
      <c r="T25" s="33">
        <f>[6]결과!S$4</f>
        <v>7.6076388888888884E-4</v>
      </c>
      <c r="U25" s="32"/>
      <c r="V25" s="32"/>
      <c r="W25" s="33"/>
      <c r="X25" s="32"/>
      <c r="Y25" s="32"/>
      <c r="Z25" s="33"/>
    </row>
    <row r="26" spans="1:26" s="17" customFormat="1" ht="13.5" customHeight="1">
      <c r="A26" s="24">
        <v>1</v>
      </c>
      <c r="B26" s="42" t="s">
        <v>393</v>
      </c>
      <c r="C26" s="32" t="s">
        <v>1053</v>
      </c>
      <c r="D26" s="32" t="s">
        <v>549</v>
      </c>
      <c r="E26" s="33">
        <v>3.4741898148148149E-3</v>
      </c>
      <c r="F26" s="32" t="s">
        <v>1054</v>
      </c>
      <c r="G26" s="32" t="s">
        <v>507</v>
      </c>
      <c r="H26" s="33">
        <v>3.5364583333333337E-3</v>
      </c>
      <c r="I26" s="32" t="s">
        <v>566</v>
      </c>
      <c r="J26" s="32" t="s">
        <v>482</v>
      </c>
      <c r="K26" s="33">
        <v>3.5903935185185188E-3</v>
      </c>
      <c r="L26" s="32" t="s">
        <v>1055</v>
      </c>
      <c r="M26" s="32" t="s">
        <v>567</v>
      </c>
      <c r="N26" s="33">
        <v>3.7195601851851851E-3</v>
      </c>
      <c r="O26" s="32" t="s">
        <v>1056</v>
      </c>
      <c r="P26" s="32" t="s">
        <v>482</v>
      </c>
      <c r="Q26" s="33">
        <v>3.7849537037037036E-3</v>
      </c>
      <c r="R26" s="32" t="s">
        <v>1057</v>
      </c>
      <c r="S26" s="32" t="s">
        <v>489</v>
      </c>
      <c r="T26" s="33">
        <v>3.8269675925925923E-3</v>
      </c>
      <c r="U26" s="32" t="s">
        <v>1058</v>
      </c>
      <c r="V26" s="32" t="s">
        <v>567</v>
      </c>
      <c r="W26" s="33">
        <v>3.877546296296296E-3</v>
      </c>
      <c r="X26" s="32" t="s">
        <v>1059</v>
      </c>
      <c r="Y26" s="32" t="s">
        <v>620</v>
      </c>
      <c r="Z26" s="33">
        <v>4.3812500000000006E-3</v>
      </c>
    </row>
    <row r="27" spans="1:26" s="17" customFormat="1" ht="13.5" customHeight="1">
      <c r="A27" s="24">
        <v>3</v>
      </c>
      <c r="B27" s="42" t="s">
        <v>394</v>
      </c>
      <c r="C27" s="32" t="s">
        <v>881</v>
      </c>
      <c r="D27" s="32" t="s">
        <v>898</v>
      </c>
      <c r="E27" s="122" t="s">
        <v>1463</v>
      </c>
      <c r="F27" s="32" t="s">
        <v>613</v>
      </c>
      <c r="G27" s="32" t="s">
        <v>899</v>
      </c>
      <c r="H27" s="122" t="s">
        <v>1464</v>
      </c>
      <c r="I27" s="32" t="s">
        <v>654</v>
      </c>
      <c r="J27" s="32" t="s">
        <v>900</v>
      </c>
      <c r="K27" s="122" t="s">
        <v>1465</v>
      </c>
      <c r="L27" s="32" t="s">
        <v>882</v>
      </c>
      <c r="M27" s="32" t="s">
        <v>901</v>
      </c>
      <c r="N27" s="122" t="s">
        <v>1466</v>
      </c>
      <c r="O27" s="32" t="s">
        <v>883</v>
      </c>
      <c r="P27" s="32" t="s">
        <v>902</v>
      </c>
      <c r="Q27" s="122" t="s">
        <v>1467</v>
      </c>
      <c r="R27" s="32" t="s">
        <v>884</v>
      </c>
      <c r="S27" s="32" t="s">
        <v>903</v>
      </c>
      <c r="T27" s="122" t="s">
        <v>1468</v>
      </c>
      <c r="U27" s="32" t="s">
        <v>885</v>
      </c>
      <c r="V27" s="32" t="s">
        <v>904</v>
      </c>
      <c r="W27" s="122" t="s">
        <v>1469</v>
      </c>
      <c r="X27" s="32"/>
      <c r="Y27" s="32"/>
      <c r="Z27" s="34"/>
    </row>
    <row r="28" spans="1:26" s="17" customFormat="1" ht="13.5" customHeight="1">
      <c r="A28" s="135">
        <v>2</v>
      </c>
      <c r="B28" s="115" t="s">
        <v>419</v>
      </c>
      <c r="C28" s="35" t="s">
        <v>568</v>
      </c>
      <c r="D28" s="35" t="s">
        <v>510</v>
      </c>
      <c r="E28" s="55" t="s">
        <v>1060</v>
      </c>
      <c r="F28" s="35" t="s">
        <v>569</v>
      </c>
      <c r="G28" s="35" t="s">
        <v>592</v>
      </c>
      <c r="H28" s="55" t="s">
        <v>570</v>
      </c>
      <c r="I28" s="35" t="s">
        <v>571</v>
      </c>
      <c r="J28" s="35" t="s">
        <v>1061</v>
      </c>
      <c r="K28" s="55" t="s">
        <v>572</v>
      </c>
      <c r="L28" s="35" t="s">
        <v>573</v>
      </c>
      <c r="M28" s="35" t="s">
        <v>486</v>
      </c>
      <c r="N28" s="55" t="s">
        <v>1062</v>
      </c>
      <c r="O28" s="35" t="s">
        <v>1063</v>
      </c>
      <c r="P28" s="35" t="s">
        <v>574</v>
      </c>
      <c r="Q28" s="55" t="s">
        <v>1064</v>
      </c>
      <c r="R28" s="35"/>
      <c r="S28" s="35"/>
      <c r="T28" s="35"/>
      <c r="U28" s="35"/>
      <c r="V28" s="35"/>
      <c r="W28" s="35"/>
      <c r="X28" s="35"/>
      <c r="Y28" s="35"/>
      <c r="Z28" s="35"/>
    </row>
    <row r="29" spans="1:26" s="17" customFormat="1" ht="13.5" customHeight="1">
      <c r="A29" s="136"/>
      <c r="B29" s="114" t="s">
        <v>358</v>
      </c>
      <c r="C29" s="26"/>
      <c r="D29" s="27" t="s">
        <v>575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2"/>
    </row>
    <row r="30" spans="1:26" s="17" customFormat="1" ht="13.5" customHeight="1">
      <c r="A30" s="135">
        <v>1</v>
      </c>
      <c r="B30" s="91" t="s">
        <v>399</v>
      </c>
      <c r="C30" s="31" t="s">
        <v>1065</v>
      </c>
      <c r="D30" s="31" t="s">
        <v>892</v>
      </c>
      <c r="E30" s="48">
        <v>5.15</v>
      </c>
      <c r="F30" s="31" t="s">
        <v>538</v>
      </c>
      <c r="G30" s="31" t="s">
        <v>510</v>
      </c>
      <c r="H30" s="48">
        <v>5.15</v>
      </c>
      <c r="I30" s="31" t="s">
        <v>539</v>
      </c>
      <c r="J30" s="31" t="s">
        <v>478</v>
      </c>
      <c r="K30" s="48">
        <v>5.03</v>
      </c>
      <c r="L30" s="31" t="s">
        <v>1066</v>
      </c>
      <c r="M30" s="31" t="s">
        <v>467</v>
      </c>
      <c r="N30" s="48">
        <v>4.8600000000000003</v>
      </c>
      <c r="O30" s="31" t="s">
        <v>540</v>
      </c>
      <c r="P30" s="31" t="s">
        <v>468</v>
      </c>
      <c r="Q30" s="48">
        <v>3.95</v>
      </c>
      <c r="R30" s="31"/>
      <c r="S30" s="31"/>
      <c r="T30" s="48"/>
      <c r="U30" s="31"/>
      <c r="V30" s="31"/>
      <c r="W30" s="48"/>
      <c r="X30" s="31"/>
      <c r="Y30" s="31"/>
      <c r="Z30" s="48"/>
    </row>
    <row r="31" spans="1:26" s="17" customFormat="1" ht="13.5" customHeight="1">
      <c r="A31" s="136"/>
      <c r="B31" s="117" t="s">
        <v>358</v>
      </c>
      <c r="C31" s="45"/>
      <c r="D31" s="56" t="s">
        <v>1067</v>
      </c>
      <c r="E31" s="46"/>
      <c r="F31" s="45"/>
      <c r="G31" s="56" t="s">
        <v>500</v>
      </c>
      <c r="H31" s="46"/>
      <c r="I31" s="45"/>
      <c r="J31" s="56" t="s">
        <v>541</v>
      </c>
      <c r="K31" s="46"/>
      <c r="L31" s="45"/>
      <c r="M31" s="56" t="s">
        <v>919</v>
      </c>
      <c r="N31" s="46"/>
      <c r="O31" s="45"/>
      <c r="P31" s="56" t="s">
        <v>542</v>
      </c>
      <c r="Q31" s="46"/>
      <c r="R31" s="45"/>
      <c r="S31" s="46"/>
      <c r="T31" s="46"/>
      <c r="U31" s="45"/>
      <c r="V31" s="46"/>
      <c r="W31" s="46"/>
      <c r="X31" s="45"/>
      <c r="Y31" s="46"/>
      <c r="Z31" s="46"/>
    </row>
    <row r="32" spans="1:26" s="17" customFormat="1" ht="13.5" customHeight="1">
      <c r="A32" s="24">
        <v>2</v>
      </c>
      <c r="B32" s="42" t="s">
        <v>398</v>
      </c>
      <c r="C32" s="32" t="s">
        <v>586</v>
      </c>
      <c r="D32" s="32" t="s">
        <v>489</v>
      </c>
      <c r="E32" s="44">
        <v>1.55</v>
      </c>
      <c r="F32" s="32" t="s">
        <v>587</v>
      </c>
      <c r="G32" s="32" t="s">
        <v>507</v>
      </c>
      <c r="H32" s="44">
        <v>1.5</v>
      </c>
      <c r="I32" s="32" t="s">
        <v>1068</v>
      </c>
      <c r="J32" s="32" t="s">
        <v>466</v>
      </c>
      <c r="K32" s="44">
        <v>1.5</v>
      </c>
      <c r="L32" s="32"/>
      <c r="M32" s="32"/>
      <c r="N32" s="44"/>
      <c r="O32" s="32"/>
      <c r="P32" s="32"/>
      <c r="Q32" s="44"/>
      <c r="R32" s="32"/>
      <c r="S32" s="32"/>
      <c r="T32" s="44"/>
      <c r="U32" s="32"/>
      <c r="V32" s="32"/>
      <c r="W32" s="44"/>
      <c r="X32" s="32"/>
      <c r="Y32" s="32"/>
      <c r="Z32" s="44"/>
    </row>
    <row r="33" spans="1:26" s="17" customFormat="1" ht="13.5" customHeight="1">
      <c r="A33" s="24">
        <v>4</v>
      </c>
      <c r="B33" s="117" t="s">
        <v>403</v>
      </c>
      <c r="C33" s="32" t="s">
        <v>1496</v>
      </c>
      <c r="D33" s="32" t="s">
        <v>1306</v>
      </c>
      <c r="E33" s="86" t="s">
        <v>1587</v>
      </c>
      <c r="F33" s="32"/>
      <c r="G33" s="32"/>
      <c r="H33" s="44"/>
      <c r="I33" s="32"/>
      <c r="J33" s="32"/>
      <c r="K33" s="44"/>
      <c r="L33" s="32"/>
      <c r="M33" s="32"/>
      <c r="N33" s="44"/>
      <c r="O33" s="32"/>
      <c r="P33" s="32"/>
      <c r="Q33" s="44"/>
      <c r="R33" s="32"/>
      <c r="S33" s="32"/>
      <c r="T33" s="44"/>
      <c r="U33" s="32"/>
      <c r="V33" s="32"/>
      <c r="W33" s="44"/>
      <c r="X33" s="32"/>
      <c r="Y33" s="32"/>
      <c r="Z33" s="44"/>
    </row>
    <row r="34" spans="1:26" s="17" customFormat="1" ht="13.5" customHeight="1">
      <c r="A34" s="24">
        <v>1</v>
      </c>
      <c r="B34" s="42" t="s">
        <v>402</v>
      </c>
      <c r="C34" s="32" t="s">
        <v>543</v>
      </c>
      <c r="D34" s="32" t="s">
        <v>549</v>
      </c>
      <c r="E34" s="44">
        <v>12.35</v>
      </c>
      <c r="F34" s="32" t="s">
        <v>1069</v>
      </c>
      <c r="G34" s="32" t="s">
        <v>504</v>
      </c>
      <c r="H34" s="44">
        <v>10.7</v>
      </c>
      <c r="I34" s="32" t="s">
        <v>544</v>
      </c>
      <c r="J34" s="32" t="s">
        <v>507</v>
      </c>
      <c r="K34" s="44">
        <v>10.36</v>
      </c>
      <c r="L34" s="32" t="s">
        <v>545</v>
      </c>
      <c r="M34" s="32" t="s">
        <v>486</v>
      </c>
      <c r="N34" s="44">
        <v>8.91</v>
      </c>
      <c r="O34" s="32" t="s">
        <v>546</v>
      </c>
      <c r="P34" s="32" t="s">
        <v>611</v>
      </c>
      <c r="Q34" s="44">
        <v>8.82</v>
      </c>
      <c r="R34" s="32" t="s">
        <v>547</v>
      </c>
      <c r="S34" s="32" t="s">
        <v>1070</v>
      </c>
      <c r="T34" s="44">
        <v>6.4</v>
      </c>
      <c r="U34" s="32"/>
      <c r="V34" s="32"/>
      <c r="W34" s="44"/>
      <c r="X34" s="32"/>
      <c r="Y34" s="32"/>
      <c r="Z34" s="44"/>
    </row>
  </sheetData>
  <mergeCells count="14">
    <mergeCell ref="A30:A31"/>
    <mergeCell ref="A23:A24"/>
    <mergeCell ref="A21:A22"/>
    <mergeCell ref="E29:Z29"/>
    <mergeCell ref="A28:A29"/>
    <mergeCell ref="B4:D4"/>
    <mergeCell ref="B20:D20"/>
    <mergeCell ref="E1:T1"/>
    <mergeCell ref="B2:C2"/>
    <mergeCell ref="F2:S2"/>
    <mergeCell ref="A5:A6"/>
    <mergeCell ref="A7:A8"/>
    <mergeCell ref="A12:A13"/>
    <mergeCell ref="A14:A15"/>
  </mergeCells>
  <phoneticPr fontId="1" type="noConversion"/>
  <pageMargins left="0.36" right="0.3" top="0.52" bottom="0.53" header="0.53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남중</vt:lpstr>
      <vt:lpstr>여중</vt:lpstr>
      <vt:lpstr>남고</vt:lpstr>
      <vt:lpstr>여고</vt:lpstr>
      <vt:lpstr>중1학년부</vt:lpstr>
      <vt:lpstr>고1학년부</vt:lpstr>
      <vt:lpstr>남중!Print_Area</vt:lpstr>
    </vt:vector>
  </TitlesOfParts>
  <Company>대한육상경기연맹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김종환</dc:creator>
  <cp:lastModifiedBy>Digital NEX</cp:lastModifiedBy>
  <cp:lastPrinted>2012-07-21T05:47:10Z</cp:lastPrinted>
  <dcterms:created xsi:type="dcterms:W3CDTF">1999-06-20T15:40:19Z</dcterms:created>
  <dcterms:modified xsi:type="dcterms:W3CDTF">2012-07-23T06:50:53Z</dcterms:modified>
</cp:coreProperties>
</file>